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ortaggi e frutta" sheetId="1" r:id="rId1"/>
    <sheet name="sementi concimi e mangimi" sheetId="2" r:id="rId2"/>
    <sheet name="bestiame vari" sheetId="3" r:id="rId3"/>
    <sheet name="scatolame e pelati" sheetId="4" state="hidden" r:id="rId4"/>
    <sheet name="LISTINI" sheetId="5" state="hidden" r:id="rId5"/>
    <sheet name="MEDIEMENSILI" sheetId="6" r:id="rId6"/>
  </sheets>
  <definedNames>
    <definedName name="_xlnm.Print_Titles" localSheetId="4">'LISTINI'!$1:$7</definedName>
  </definedNames>
  <calcPr fullCalcOnLoad="1"/>
</workbook>
</file>

<file path=xl/sharedStrings.xml><?xml version="1.0" encoding="utf-8"?>
<sst xmlns="http://schemas.openxmlformats.org/spreadsheetml/2006/main" count="1883" uniqueCount="355">
  <si>
    <t xml:space="preserve">CAMERA DI COMMERCIO   I.A.A.      - SALERNO - </t>
  </si>
  <si>
    <t>APRILE</t>
  </si>
  <si>
    <t>M  E  R  C  I</t>
  </si>
  <si>
    <t>MINIMO</t>
  </si>
  <si>
    <t>MASSIMO</t>
  </si>
  <si>
    <t>q.le</t>
  </si>
  <si>
    <t>"</t>
  </si>
  <si>
    <t>Crusca</t>
  </si>
  <si>
    <t>Farinaccio</t>
  </si>
  <si>
    <t>(da grossista a dettagliante - franco deposito grossita)</t>
  </si>
  <si>
    <t>LEGUMI FRESCHI</t>
  </si>
  <si>
    <t>(da commissionario a dettagiante - franco mercato)</t>
  </si>
  <si>
    <t>Fagioli bianchi</t>
  </si>
  <si>
    <t>Fagioli colorati - tipo borlotti</t>
  </si>
  <si>
    <t>Fave</t>
  </si>
  <si>
    <t>Piselli verdi chiari</t>
  </si>
  <si>
    <t>Piselli verdi scuri</t>
  </si>
  <si>
    <t>ORTAGGI - PATATE - FRUTTA - AGRUMI</t>
  </si>
  <si>
    <t>(da commissionario a dettagliante - franco mercato)</t>
  </si>
  <si>
    <t xml:space="preserve"> </t>
  </si>
  <si>
    <t>GENNAIO</t>
  </si>
  <si>
    <t>FEBBRAIO</t>
  </si>
  <si>
    <t>MARZO</t>
  </si>
  <si>
    <t>MAGGIO</t>
  </si>
  <si>
    <t>Agli secchi</t>
  </si>
  <si>
    <t>Broccoli di rapa</t>
  </si>
  <si>
    <t>Carciofi "Castellammare"</t>
  </si>
  <si>
    <t>Carciofi "Violetto"</t>
  </si>
  <si>
    <t>Carciofini</t>
  </si>
  <si>
    <t>Carote</t>
  </si>
  <si>
    <t>Cavolfiori affogliati</t>
  </si>
  <si>
    <t>Cavoli verzi</t>
  </si>
  <si>
    <t>Cetrioli</t>
  </si>
  <si>
    <t>Cipolle rosse e similari</t>
  </si>
  <si>
    <t>Cipolle ramate</t>
  </si>
  <si>
    <t>Cipolle bianche</t>
  </si>
  <si>
    <t>Cipolline con gambo</t>
  </si>
  <si>
    <t>Fagiolini filiformi fini</t>
  </si>
  <si>
    <t>Fagiolini filiformi medi</t>
  </si>
  <si>
    <t>Fagiolini "Boby"  e similari</t>
  </si>
  <si>
    <t>Finocchi</t>
  </si>
  <si>
    <t>Indivie ricce</t>
  </si>
  <si>
    <t>Indivie scarole</t>
  </si>
  <si>
    <t>Lattughe incappucciate</t>
  </si>
  <si>
    <t>Lattughe a foglie lunghe</t>
  </si>
  <si>
    <t>Melenzane lunghe</t>
  </si>
  <si>
    <t>Melenzane tonde</t>
  </si>
  <si>
    <t>Peperoni lunghi</t>
  </si>
  <si>
    <t>Peperoni quadrati</t>
  </si>
  <si>
    <t>Peperoncini</t>
  </si>
  <si>
    <t>Pomodori "Roma" rossi per consumo fresco</t>
  </si>
  <si>
    <t>Pomodori "S. Marzano" rossi per consumo fresco</t>
  </si>
  <si>
    <t>Pomodori costoluti</t>
  </si>
  <si>
    <t>Pomodori tondi lisci</t>
  </si>
  <si>
    <t>Pomodori allungati variegati</t>
  </si>
  <si>
    <t>Prezzemolo</t>
  </si>
  <si>
    <t>Sedani bianchi</t>
  </si>
  <si>
    <t>Sedani verdi</t>
  </si>
  <si>
    <t xml:space="preserve">Spinaci </t>
  </si>
  <si>
    <t>Zucchine</t>
  </si>
  <si>
    <t>PATATE</t>
  </si>
  <si>
    <t>Patate comuni lunghe</t>
  </si>
  <si>
    <t>Patate comuni tonde</t>
  </si>
  <si>
    <t>Patate novelle</t>
  </si>
  <si>
    <t>FRUTTA FRESCA</t>
  </si>
  <si>
    <t>Actinidia</t>
  </si>
  <si>
    <t>Albicocche</t>
  </si>
  <si>
    <t>Banane</t>
  </si>
  <si>
    <t>Castagne</t>
  </si>
  <si>
    <t>Ciliegie "Duracine"</t>
  </si>
  <si>
    <t>Ciliegie "Tenerine"</t>
  </si>
  <si>
    <t>Cocomeri</t>
  </si>
  <si>
    <t>Fichi</t>
  </si>
  <si>
    <t>Fragole</t>
  </si>
  <si>
    <t>Kaki (loti) comuni</t>
  </si>
  <si>
    <t>Kaki (loti) vaniglia</t>
  </si>
  <si>
    <t>Mele Annurche</t>
  </si>
  <si>
    <t>Mele Stark Delicious</t>
  </si>
  <si>
    <t>Mele Golden Delicious</t>
  </si>
  <si>
    <t>Mele Imperatore</t>
  </si>
  <si>
    <t>Meloni</t>
  </si>
  <si>
    <t>Noci "Sorrento" (smallate)</t>
  </si>
  <si>
    <t>Noci comuni      (smallate)</t>
  </si>
  <si>
    <t>Pere Coscia</t>
  </si>
  <si>
    <t>Pere Spadone</t>
  </si>
  <si>
    <t>Pere Abate Fetel</t>
  </si>
  <si>
    <t>Pere Passa Crassana</t>
  </si>
  <si>
    <t>Pere Conference</t>
  </si>
  <si>
    <t>Pere Kaiser</t>
  </si>
  <si>
    <t>Pere Decane</t>
  </si>
  <si>
    <t>Pere William</t>
  </si>
  <si>
    <t>Pesche a polpa bianca</t>
  </si>
  <si>
    <t>Pesche a polpa gialla</t>
  </si>
  <si>
    <t>Pesche nettarine</t>
  </si>
  <si>
    <t>Percoche</t>
  </si>
  <si>
    <t>Susine Florentia</t>
  </si>
  <si>
    <t>Susine Goccia d'oro</t>
  </si>
  <si>
    <t>Susine Burbank</t>
  </si>
  <si>
    <t>Susine Sultan</t>
  </si>
  <si>
    <t>Susine Stanley</t>
  </si>
  <si>
    <t>Uva Cardinale</t>
  </si>
  <si>
    <t>Uva Italia</t>
  </si>
  <si>
    <t>Uva Regina bianca</t>
  </si>
  <si>
    <t>Uva Regina nera</t>
  </si>
  <si>
    <t>Uva bianca da vino</t>
  </si>
  <si>
    <t>Uva nera    da vino</t>
  </si>
  <si>
    <t>FRUTTA SECCA</t>
  </si>
  <si>
    <t>Nocciuole Giffoni</t>
  </si>
  <si>
    <t>Noci "Sorrento"</t>
  </si>
  <si>
    <t>Noci comuni</t>
  </si>
  <si>
    <t>AGRUMI</t>
  </si>
  <si>
    <t>Arance a polpa bionda</t>
  </si>
  <si>
    <t>Arance a polpa pigmentata o sanguigna</t>
  </si>
  <si>
    <t>Mandarini Clementine</t>
  </si>
  <si>
    <t>Mandarini comuni</t>
  </si>
  <si>
    <t>Pompelmi</t>
  </si>
  <si>
    <t>Limoni "Costiera Amalfitana"</t>
  </si>
  <si>
    <t>Limoni comuni</t>
  </si>
  <si>
    <t>PRODOTTI PER L'AGRICOLTURA E LA ZOOTECNIA</t>
  </si>
  <si>
    <t>SEMENTI</t>
  </si>
  <si>
    <t>Favino da seme certificato</t>
  </si>
  <si>
    <t>Frumento da seme duro</t>
  </si>
  <si>
    <t>Frumento da seme tenero</t>
  </si>
  <si>
    <t>Mais ibridi da foraggio</t>
  </si>
  <si>
    <t>Mais ibridi da granella</t>
  </si>
  <si>
    <t>Patate nazionali da seme</t>
  </si>
  <si>
    <t>Patate estere     da seme</t>
  </si>
  <si>
    <t>Seme sulla</t>
  </si>
  <si>
    <t>Semenza medica comune</t>
  </si>
  <si>
    <t>Sorgo ibrido 4/5 sfalci</t>
  </si>
  <si>
    <t>Sorgo zuccherino sfalcio unico</t>
  </si>
  <si>
    <t>Trifoglio alessandrino</t>
  </si>
  <si>
    <t>Veccia nera</t>
  </si>
  <si>
    <t>ANTICRITTOGAMICI</t>
  </si>
  <si>
    <t>Solfato di rame</t>
  </si>
  <si>
    <t>Ossicloruro di rame</t>
  </si>
  <si>
    <t>Zolfo minerale molito</t>
  </si>
  <si>
    <t>Zolfo doppio raffinato ventilato</t>
  </si>
  <si>
    <t>Rameici misti (cupro - organici)</t>
  </si>
  <si>
    <t>ACUPRICI</t>
  </si>
  <si>
    <t>Ziram 90%</t>
  </si>
  <si>
    <t>FERTILIZZANTI</t>
  </si>
  <si>
    <t>CONCIMI FOSFATICI</t>
  </si>
  <si>
    <t>Perfosfato 0/18/0 polvere     (già 18/20)</t>
  </si>
  <si>
    <t>CONCIMI AZOTATI CEE</t>
  </si>
  <si>
    <t>Ternario  12/12/12  "C" - N-P-K</t>
  </si>
  <si>
    <t>Ternario  20/10/10  "C" - N-P-K</t>
  </si>
  <si>
    <t>Ternario  11/22/16  "C" - N-P-K</t>
  </si>
  <si>
    <t>CONCIMI COMPOSTI TERNARI CON POTASSA DA SOLFATO</t>
  </si>
  <si>
    <t>Ternario 12/24/12 "S"</t>
  </si>
  <si>
    <t>Ternario 11/22/16 "S"</t>
  </si>
  <si>
    <t>Ternario 20/10/10 "S"</t>
  </si>
  <si>
    <t>Ternario 15/15/12 "S"</t>
  </si>
  <si>
    <t>Ternario   8/24/20 "S"</t>
  </si>
  <si>
    <t>MANGIMI</t>
  </si>
  <si>
    <t>MANGIMI SEMPLICI</t>
  </si>
  <si>
    <t>Polpe bietole comuni</t>
  </si>
  <si>
    <t>MANGIMI COMPOSTI INTEGRATI</t>
  </si>
  <si>
    <t>Ingrasso bovino con schiacc. al 35%</t>
  </si>
  <si>
    <t>Miscela per conigli "ciclo unico"</t>
  </si>
  <si>
    <t>Ovaiole 18.50%</t>
  </si>
  <si>
    <t>Pulcino 1^periodo</t>
  </si>
  <si>
    <t>Pulcino 2^periodo</t>
  </si>
  <si>
    <t>Suini ingrasso</t>
  </si>
  <si>
    <t>Suini starter</t>
  </si>
  <si>
    <t>Miscela per scrofe e verri</t>
  </si>
  <si>
    <t>Miscela per bufale da latte</t>
  </si>
  <si>
    <t>Vacche da latte 18.50%</t>
  </si>
  <si>
    <t>latte in polvere - Spray al 60%</t>
  </si>
  <si>
    <t>BESTIAME D'ALLEVAMENTO</t>
  </si>
  <si>
    <t>(da allevatore ad agricoltore - franco allevamento)</t>
  </si>
  <si>
    <t>BOVINI</t>
  </si>
  <si>
    <t>Vitelli scolostrati</t>
  </si>
  <si>
    <t xml:space="preserve">Vacche </t>
  </si>
  <si>
    <t>BUFALINI</t>
  </si>
  <si>
    <t>Annutoli</t>
  </si>
  <si>
    <t>Torelli oltre 18 mesi</t>
  </si>
  <si>
    <t>SUINI</t>
  </si>
  <si>
    <t>EQUINI</t>
  </si>
  <si>
    <t>Puledri</t>
  </si>
  <si>
    <t>OVINI</t>
  </si>
  <si>
    <t>Agnelli</t>
  </si>
  <si>
    <t>Pecore</t>
  </si>
  <si>
    <t>Arieti</t>
  </si>
  <si>
    <t>CAPRINI</t>
  </si>
  <si>
    <t>Capretti</t>
  </si>
  <si>
    <t>Capre</t>
  </si>
  <si>
    <t>Becchi</t>
  </si>
  <si>
    <t>VOLATILI</t>
  </si>
  <si>
    <t>Pollastre</t>
  </si>
  <si>
    <t>Polli</t>
  </si>
  <si>
    <t>Tacchini</t>
  </si>
  <si>
    <t>CONIGLI</t>
  </si>
  <si>
    <t>Conigli</t>
  </si>
  <si>
    <t>BESTIAME DA MACELLO</t>
  </si>
  <si>
    <t>(da produttore a grossista - franco allevamento a peso vivo)</t>
  </si>
  <si>
    <t>Bufalini adulti</t>
  </si>
  <si>
    <t>Capretti lattanti</t>
  </si>
  <si>
    <t>Suini grassi</t>
  </si>
  <si>
    <t>POLLAME</t>
  </si>
  <si>
    <t>Galline</t>
  </si>
  <si>
    <t>CARNI MACELLATE FRESCHE</t>
  </si>
  <si>
    <t>(da grossista a dettagliante - franco deposito grossista)</t>
  </si>
  <si>
    <t>CARNI BOVINE</t>
  </si>
  <si>
    <t>Quarti compensati di vitello</t>
  </si>
  <si>
    <t>Quarti compensati di vitellone</t>
  </si>
  <si>
    <t>CARNI SUINE</t>
  </si>
  <si>
    <t>Quarti compensati di suini magroni</t>
  </si>
  <si>
    <t>Quarti compensati di suini grassi</t>
  </si>
  <si>
    <t>CARNI OVINE</t>
  </si>
  <si>
    <t>Agnelli lattanti</t>
  </si>
  <si>
    <t>Agnelloni</t>
  </si>
  <si>
    <t>POLLAME MACELLATO</t>
  </si>
  <si>
    <t>Polli allevamento intensivo con testa-zampe senza fratt.</t>
  </si>
  <si>
    <t>Busti di pollo</t>
  </si>
  <si>
    <t>Cosciotti di tacchino</t>
  </si>
  <si>
    <t>UOVA</t>
  </si>
  <si>
    <t>(da produttore a grossista - franco allevamento)</t>
  </si>
  <si>
    <t>Oltre gr. 70</t>
  </si>
  <si>
    <t>Da gr. 65 a 70</t>
  </si>
  <si>
    <t>Da gr. 60 a 65</t>
  </si>
  <si>
    <t>Da gr. 55 a 60</t>
  </si>
  <si>
    <t>Da gr. 50 a 55</t>
  </si>
  <si>
    <t>LATTE FRESCO</t>
  </si>
  <si>
    <t>(da produttore a grossita - franco stalla)</t>
  </si>
  <si>
    <t>Latte di bufala</t>
  </si>
  <si>
    <t>Latte di pecora</t>
  </si>
  <si>
    <t>Latte di vacca</t>
  </si>
  <si>
    <t>cad.</t>
  </si>
  <si>
    <t>DERIVATI DEL POMODORO E LEGUMI CONSERVATI</t>
  </si>
  <si>
    <t>(da produttore a grossista - franco stabilimento)</t>
  </si>
  <si>
    <t>DOPPIO CONCENTRATO DI POMODORO</t>
  </si>
  <si>
    <t>Scatole di latta da kg. 2,5</t>
  </si>
  <si>
    <t>Scatole di latta da kg. 0,500/1</t>
  </si>
  <si>
    <t>POMODORI PELATI "S.MARZANO"</t>
  </si>
  <si>
    <t>Cartone da  6 scatole da kg. 3</t>
  </si>
  <si>
    <t>Cartone da 24 scatole da kg. 1</t>
  </si>
  <si>
    <t>Cartone da 48 scatole da kg. 0,500</t>
  </si>
  <si>
    <t>POMODORI PELATI "ROMA"</t>
  </si>
  <si>
    <t>PASSATO DI POMODORO</t>
  </si>
  <si>
    <t>Bottiglie da gr. 720</t>
  </si>
  <si>
    <t>TRITATO DI POMODORO</t>
  </si>
  <si>
    <t>Cartone da   6 scatole da kg. 3</t>
  </si>
  <si>
    <t>LEGUMI LESSATI</t>
  </si>
  <si>
    <t>Fagioli bianchi di Spagna    (scatole da gr. 500)</t>
  </si>
  <si>
    <t>Fagioli borlotti                      (scatole da gr. 500)</t>
  </si>
  <si>
    <t>Fagioli cannellini                  (scatole da gr. 500)</t>
  </si>
  <si>
    <t>Lenticchie                           (scatole da gr. 500)</t>
  </si>
  <si>
    <t>Piselli reidratati                    (scatole da gr. 500)</t>
  </si>
  <si>
    <t>Ceci                                     (scatole da gr. 500)</t>
  </si>
  <si>
    <t>TONNO</t>
  </si>
  <si>
    <t>TONNO INTERO ALL'OLIO DI OLIVA</t>
  </si>
  <si>
    <t>fascio</t>
  </si>
  <si>
    <t>hl.</t>
  </si>
  <si>
    <t>Kg.</t>
  </si>
  <si>
    <t>scat.</t>
  </si>
  <si>
    <t>Perfosfato 0/19/0 granulare  (già 19/21)</t>
  </si>
  <si>
    <t>Nitrato ammonico 26        (già 26/27)</t>
  </si>
  <si>
    <t>Nitrato calcio 15.5              (già 15/16)</t>
  </si>
  <si>
    <t>Solfato ammonico 20       (già 20/21)</t>
  </si>
  <si>
    <t>Urea agricola 46%</t>
  </si>
  <si>
    <t>CONCIMI POTASSICI</t>
  </si>
  <si>
    <t>Solfato potassico 50/52</t>
  </si>
  <si>
    <t>CONCIMI COMPOSTI CEE</t>
  </si>
  <si>
    <t>MEDIO</t>
  </si>
  <si>
    <t>M  E  D  I  E      M  E  N  S  I  L  I</t>
  </si>
  <si>
    <t xml:space="preserve">Busti di pollo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</si>
  <si>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Trifoglio pratense violetto</t>
  </si>
  <si>
    <t>Scatole di latta da gr.    80 (produzione nazionale)</t>
  </si>
  <si>
    <t>Scatole di latta da gr.  160 (produzione nazionale)</t>
  </si>
  <si>
    <t>Vitelle scolostrate*</t>
  </si>
  <si>
    <t>Vitelle asseccaticce*</t>
  </si>
  <si>
    <t>Annutole*</t>
  </si>
  <si>
    <t>Giovenche gravide*</t>
  </si>
  <si>
    <t>Bufale*</t>
  </si>
  <si>
    <t xml:space="preserve">* I prezzi massimi si riferiscono ai soggetti in possesso del certificato genealogico di razza.  </t>
  </si>
  <si>
    <t>Listino dei prezzi all'ingrosso - Camera di Commercio I.A.A.- SALERNO</t>
  </si>
  <si>
    <t xml:space="preserve">Quarti compensati di vitellone da incrocio </t>
  </si>
  <si>
    <t>* I prezzi massimi si riferiscono ai soggetti in possesso del certificatro genealogico di razza</t>
  </si>
  <si>
    <t>Fragole a frutto grosso</t>
  </si>
  <si>
    <t>Vitelli razze da latte</t>
  </si>
  <si>
    <t>Vitelloni razze da latte</t>
  </si>
  <si>
    <t xml:space="preserve">Vacche da latte </t>
  </si>
  <si>
    <t>Quarti compensati di vitellone razze da latte</t>
  </si>
  <si>
    <t>Nitrato ammonico 26           (già 26/27)</t>
  </si>
  <si>
    <t>Nitrato calcio 15.5               (già 15/16)</t>
  </si>
  <si>
    <t>Solfato ammonico 20           (già 20/21)</t>
  </si>
  <si>
    <t xml:space="preserve">Vitelli scolostrati razze da latte </t>
  </si>
  <si>
    <t xml:space="preserve">Vitelli scolastrati razze da carne o da incrocio  </t>
  </si>
  <si>
    <t xml:space="preserve">Vitelli slattati razze da latte </t>
  </si>
  <si>
    <t>Kg</t>
  </si>
  <si>
    <t xml:space="preserve">Suinetti da 15 a 24  kg  </t>
  </si>
  <si>
    <t xml:space="preserve">Suinetti da 25 a 29  kg  </t>
  </si>
  <si>
    <t>Suinetti da 30 a 39  kg</t>
  </si>
  <si>
    <t>Suinetti da 40 a 50  kg</t>
  </si>
  <si>
    <t xml:space="preserve">Suinetti da 51 a 70  kg </t>
  </si>
  <si>
    <t xml:space="preserve">Vitelli slattati razze da carne o da incrocio </t>
  </si>
  <si>
    <t>Vitelli razze da carne o da incrocio</t>
  </si>
  <si>
    <t>Vitelloni razze da carne o da incrocio</t>
  </si>
  <si>
    <t xml:space="preserve">Vacche altre razze  </t>
  </si>
  <si>
    <t>Bufale</t>
  </si>
  <si>
    <t xml:space="preserve">Agnelli fino a 10 kg  </t>
  </si>
  <si>
    <t xml:space="preserve">Agnelli fino a 15 kg  </t>
  </si>
  <si>
    <t>Agnelli fino a 22 kg</t>
  </si>
  <si>
    <t>Agnelloni oltre 23 kg</t>
  </si>
  <si>
    <t>Suini magroni da 90 a 114 kg</t>
  </si>
  <si>
    <t xml:space="preserve">Suini magroni da 115 a 130 kg </t>
  </si>
  <si>
    <t>Suini magroni da 131 a 145 kg</t>
  </si>
  <si>
    <t>Suini magroni da 146 a 160 kg</t>
  </si>
  <si>
    <t>Vasetti di vetro da gr.  160 (produzione nazionale)</t>
  </si>
  <si>
    <t>Manzette *</t>
  </si>
  <si>
    <t>Giovenche gravide *</t>
  </si>
  <si>
    <t>Fagioli cannellini                          (scatole da gr. 500)</t>
  </si>
  <si>
    <t>Fagioli borlotti                              (scatole da gr. 500)</t>
  </si>
  <si>
    <t>Ceci                                            (scatole da gr. 500)</t>
  </si>
  <si>
    <t>Lenticchie                                    (scatole da gr. 500)</t>
  </si>
  <si>
    <t>Fagioli bianchi di Spagna            (scatole da gr. 500)</t>
  </si>
  <si>
    <t>Piselli reidratati                            (scatole da gr. 500)</t>
  </si>
  <si>
    <t xml:space="preserve">POLLAME </t>
  </si>
  <si>
    <t>BUFALE</t>
  </si>
  <si>
    <t xml:space="preserve">Suini  da 161 a 180 kg </t>
  </si>
  <si>
    <t xml:space="preserve">Suini  oltre 180 kg  </t>
  </si>
  <si>
    <t>IVA ESCLUSA</t>
  </si>
  <si>
    <t xml:space="preserve">Vacche altre razze </t>
  </si>
  <si>
    <t xml:space="preserve">        </t>
  </si>
  <si>
    <t>kg</t>
  </si>
  <si>
    <t xml:space="preserve">Viitelli scolostrati </t>
  </si>
  <si>
    <t>Ternario   14/7/5 N-P</t>
  </si>
  <si>
    <t>Ternario  7/7/7  "C" - N-P-K</t>
  </si>
  <si>
    <t>Ternario  11/22/11  "C" - N-P-K</t>
  </si>
  <si>
    <t xml:space="preserve">Zolfo bagnabile </t>
  </si>
  <si>
    <t>Zolfo rama 5%</t>
  </si>
  <si>
    <t>Granturco</t>
  </si>
  <si>
    <t>Orzo</t>
  </si>
  <si>
    <t>Avena</t>
  </si>
  <si>
    <t>Cruscame Cubettato (Tritello/Cruschello)</t>
  </si>
  <si>
    <t>Farina di Mais</t>
  </si>
  <si>
    <t>Binario   25/10 N-P</t>
  </si>
  <si>
    <t>Suini magroni da 115 a 130 kg</t>
  </si>
  <si>
    <t>Torelli oltre 18 mesi*</t>
  </si>
  <si>
    <t>GENNAIO 2022</t>
  </si>
  <si>
    <t>FEBBRAIO 2022</t>
  </si>
  <si>
    <t>MARZO 2022</t>
  </si>
  <si>
    <t>APRILE 2022</t>
  </si>
  <si>
    <t>MAGGIO 2022</t>
  </si>
  <si>
    <t>GIUGNO 2022</t>
  </si>
  <si>
    <t>AGOSTO 2022</t>
  </si>
  <si>
    <t>LUGLIO 2022</t>
  </si>
  <si>
    <t>SETTEMBRE 2022</t>
  </si>
  <si>
    <t>NOVEMBRE 2022</t>
  </si>
  <si>
    <t>DICEMBRE 2022</t>
  </si>
  <si>
    <t>OTTOBRE 2022</t>
  </si>
  <si>
    <t>Listino dei prezzi all'ingrosso ANNO 2022</t>
  </si>
  <si>
    <t>GIUGNO</t>
  </si>
  <si>
    <t>MEDIA I°
SEMESTRE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</si>
</sst>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[$€-2]\ * #,##0.00_-;\-[$€-2]\ * #,##0.00_-;_-[$€-2]\ * &quot;-&quot;??_-"/>
    <numFmt numFmtId="179" formatCode="_-[$€-2]\ * #,##0.000_-;\-[$€-2]\ * #,##0.000_-;_-[$€-2]\ * &quot;-&quot;??_-"/>
    <numFmt numFmtId="180" formatCode="_-[$€-2]\ * #,##0.0000_-;\-[$€-2]\ * #,##0.0000_-;_-[$€-2]\ * &quot;-&quot;??_-"/>
    <numFmt numFmtId="181" formatCode="_-* #,##0.0_-;\-* #,##0.0_-;_-* &quot;-&quot;_-;_-@_-"/>
    <numFmt numFmtId="182" formatCode="_-* #,##0.000_-;\-* #,##0.000_-;_-* &quot;-&quot;_-;_-@_-"/>
    <numFmt numFmtId="183" formatCode="_-* #,##0.0000_-;\-* #,##0.0000_-;_-* &quot;-&quot;_-;_-@_-"/>
    <numFmt numFmtId="184" formatCode="0.000"/>
    <numFmt numFmtId="185" formatCode="0.0"/>
    <numFmt numFmtId="186" formatCode="0.0000"/>
    <numFmt numFmtId="187" formatCode="mmmm\-yy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_-* #,##0.00000_-;\-* #,##0.00000_-;_-* &quot;-&quot;_-;_-@_-"/>
    <numFmt numFmtId="192" formatCode="_-* #,##0.0_-;\-* #,##0.0_-;_-* &quot;-&quot;??_-;_-@_-"/>
    <numFmt numFmtId="193" formatCode="_-* #,##0_-;\-* #,##0_-;_-* &quot;-&quot;??_-;_-@_-"/>
    <numFmt numFmtId="194" formatCode="&quot;Attivo&quot;;&quot;Attivo&quot;;&quot;Inattivo&quot;"/>
    <numFmt numFmtId="195" formatCode="[$€-2]\ #.##000_);[Red]\([$€-2]\ #.##000\)"/>
  </numFmts>
  <fonts count="57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178" fontId="0" fillId="0" borderId="0" applyFont="0" applyFill="0" applyBorder="0" applyAlignment="0" applyProtection="0"/>
    <xf numFmtId="0" fontId="45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0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49" fontId="2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5" fontId="2" fillId="0" borderId="0" xfId="47" applyNumberFormat="1" applyFont="1" applyAlignment="1">
      <alignment horizontal="right"/>
    </xf>
    <xf numFmtId="165" fontId="0" fillId="0" borderId="0" xfId="0" applyNumberFormat="1" applyAlignment="1">
      <alignment/>
    </xf>
    <xf numFmtId="165" fontId="8" fillId="33" borderId="17" xfId="0" applyNumberFormat="1" applyFont="1" applyFill="1" applyBorder="1" applyAlignment="1">
      <alignment horizontal="center"/>
    </xf>
    <xf numFmtId="165" fontId="8" fillId="33" borderId="18" xfId="0" applyNumberFormat="1" applyFont="1" applyFill="1" applyBorder="1" applyAlignment="1">
      <alignment horizontal="center"/>
    </xf>
    <xf numFmtId="165" fontId="2" fillId="0" borderId="0" xfId="47" applyNumberFormat="1" applyFont="1" applyAlignment="1">
      <alignment horizontal="center"/>
    </xf>
    <xf numFmtId="1" fontId="21" fillId="33" borderId="18" xfId="0" applyNumberFormat="1" applyFont="1" applyFill="1" applyBorder="1" applyAlignment="1">
      <alignment horizontal="center"/>
    </xf>
    <xf numFmtId="165" fontId="22" fillId="0" borderId="0" xfId="47" applyNumberFormat="1" applyFont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84" fontId="0" fillId="0" borderId="0" xfId="0" applyNumberFormat="1" applyFill="1" applyAlignment="1">
      <alignment/>
    </xf>
    <xf numFmtId="0" fontId="20" fillId="0" borderId="19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4" fillId="0" borderId="20" xfId="0" applyFont="1" applyFill="1" applyBorder="1" applyAlignment="1">
      <alignment horizontal="center"/>
    </xf>
    <xf numFmtId="0" fontId="16" fillId="0" borderId="21" xfId="0" applyFont="1" applyFill="1" applyBorder="1" applyAlignment="1">
      <alignment/>
    </xf>
    <xf numFmtId="2" fontId="15" fillId="0" borderId="22" xfId="47" applyNumberFormat="1" applyFont="1" applyFill="1" applyBorder="1" applyAlignment="1">
      <alignment horizontal="center"/>
    </xf>
    <xf numFmtId="2" fontId="14" fillId="0" borderId="22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6" fillId="0" borderId="0" xfId="0" applyFont="1" applyFill="1" applyAlignment="1">
      <alignment horizontal="center"/>
    </xf>
    <xf numFmtId="2" fontId="16" fillId="0" borderId="23" xfId="47" applyNumberFormat="1" applyFont="1" applyFill="1" applyBorder="1" applyAlignment="1">
      <alignment/>
    </xf>
    <xf numFmtId="2" fontId="15" fillId="0" borderId="23" xfId="47" applyNumberFormat="1" applyFont="1" applyFill="1" applyBorder="1" applyAlignment="1">
      <alignment horizontal="right"/>
    </xf>
    <xf numFmtId="0" fontId="16" fillId="0" borderId="12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2" fontId="16" fillId="0" borderId="11" xfId="47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2" fontId="16" fillId="0" borderId="24" xfId="47" applyNumberFormat="1" applyFont="1" applyFill="1" applyBorder="1" applyAlignment="1">
      <alignment/>
    </xf>
    <xf numFmtId="2" fontId="15" fillId="0" borderId="24" xfId="47" applyNumberFormat="1" applyFont="1" applyFill="1" applyBorder="1" applyAlignment="1">
      <alignment horizontal="right"/>
    </xf>
    <xf numFmtId="2" fontId="16" fillId="0" borderId="16" xfId="47" applyNumberFormat="1" applyFont="1" applyFill="1" applyBorder="1" applyAlignment="1">
      <alignment/>
    </xf>
    <xf numFmtId="0" fontId="14" fillId="0" borderId="13" xfId="0" applyFont="1" applyFill="1" applyBorder="1" applyAlignment="1">
      <alignment wrapText="1"/>
    </xf>
    <xf numFmtId="0" fontId="12" fillId="0" borderId="12" xfId="0" applyFont="1" applyFill="1" applyBorder="1" applyAlignment="1">
      <alignment/>
    </xf>
    <xf numFmtId="49" fontId="14" fillId="0" borderId="12" xfId="0" applyNumberFormat="1" applyFont="1" applyFill="1" applyBorder="1" applyAlignment="1">
      <alignment wrapText="1"/>
    </xf>
    <xf numFmtId="0" fontId="12" fillId="0" borderId="14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2" fillId="0" borderId="13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16" fillId="0" borderId="23" xfId="47" applyNumberFormat="1" applyFont="1" applyFill="1" applyBorder="1" applyAlignment="1">
      <alignment/>
    </xf>
    <xf numFmtId="2" fontId="15" fillId="0" borderId="0" xfId="47" applyNumberFormat="1" applyFont="1" applyFill="1" applyBorder="1" applyAlignment="1">
      <alignment horizontal="right"/>
    </xf>
    <xf numFmtId="184" fontId="16" fillId="0" borderId="23" xfId="47" applyNumberFormat="1" applyFont="1" applyFill="1" applyBorder="1" applyAlignment="1">
      <alignment/>
    </xf>
    <xf numFmtId="184" fontId="15" fillId="0" borderId="23" xfId="47" applyNumberFormat="1" applyFont="1" applyFill="1" applyBorder="1" applyAlignment="1">
      <alignment horizontal="right"/>
    </xf>
    <xf numFmtId="184" fontId="15" fillId="0" borderId="0" xfId="47" applyNumberFormat="1" applyFont="1" applyFill="1" applyBorder="1" applyAlignment="1">
      <alignment horizontal="right"/>
    </xf>
    <xf numFmtId="184" fontId="16" fillId="0" borderId="11" xfId="47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3" fillId="0" borderId="25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2" fontId="16" fillId="34" borderId="23" xfId="47" applyNumberFormat="1" applyFont="1" applyFill="1" applyBorder="1" applyAlignment="1">
      <alignment/>
    </xf>
    <xf numFmtId="2" fontId="15" fillId="34" borderId="23" xfId="47" applyNumberFormat="1" applyFont="1" applyFill="1" applyBorder="1" applyAlignment="1">
      <alignment horizontal="right"/>
    </xf>
    <xf numFmtId="2" fontId="0" fillId="0" borderId="23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3" fillId="0" borderId="23" xfId="47" applyNumberFormat="1" applyFont="1" applyFill="1" applyBorder="1" applyAlignment="1">
      <alignment/>
    </xf>
    <xf numFmtId="2" fontId="16" fillId="0" borderId="23" xfId="47" applyNumberFormat="1" applyFont="1" applyFill="1" applyBorder="1" applyAlignment="1">
      <alignment horizontal="right"/>
    </xf>
    <xf numFmtId="2" fontId="16" fillId="0" borderId="0" xfId="47" applyNumberFormat="1" applyFont="1" applyFill="1" applyBorder="1" applyAlignment="1">
      <alignment/>
    </xf>
    <xf numFmtId="2" fontId="16" fillId="34" borderId="23" xfId="47" applyNumberFormat="1" applyFont="1" applyFill="1" applyBorder="1" applyAlignment="1">
      <alignment horizontal="right"/>
    </xf>
    <xf numFmtId="2" fontId="16" fillId="34" borderId="11" xfId="47" applyNumberFormat="1" applyFont="1" applyFill="1" applyBorder="1" applyAlignment="1">
      <alignment/>
    </xf>
    <xf numFmtId="2" fontId="3" fillId="34" borderId="23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2" fontId="15" fillId="34" borderId="23" xfId="47" applyNumberFormat="1" applyFont="1" applyFill="1" applyBorder="1" applyAlignment="1">
      <alignment horizontal="right"/>
    </xf>
    <xf numFmtId="2" fontId="16" fillId="34" borderId="24" xfId="47" applyNumberFormat="1" applyFont="1" applyFill="1" applyBorder="1" applyAlignment="1">
      <alignment/>
    </xf>
    <xf numFmtId="2" fontId="15" fillId="34" borderId="24" xfId="47" applyNumberFormat="1" applyFont="1" applyFill="1" applyBorder="1" applyAlignment="1">
      <alignment horizontal="right"/>
    </xf>
    <xf numFmtId="2" fontId="15" fillId="34" borderId="0" xfId="47" applyNumberFormat="1" applyFont="1" applyFill="1" applyBorder="1" applyAlignment="1">
      <alignment horizontal="right"/>
    </xf>
    <xf numFmtId="2" fontId="16" fillId="34" borderId="0" xfId="47" applyNumberFormat="1" applyFont="1" applyFill="1" applyBorder="1" applyAlignment="1">
      <alignment/>
    </xf>
    <xf numFmtId="184" fontId="16" fillId="34" borderId="23" xfId="47" applyNumberFormat="1" applyFont="1" applyFill="1" applyBorder="1" applyAlignment="1">
      <alignment/>
    </xf>
    <xf numFmtId="184" fontId="15" fillId="34" borderId="23" xfId="47" applyNumberFormat="1" applyFont="1" applyFill="1" applyBorder="1" applyAlignment="1">
      <alignment horizontal="right"/>
    </xf>
    <xf numFmtId="184" fontId="15" fillId="34" borderId="0" xfId="47" applyNumberFormat="1" applyFont="1" applyFill="1" applyBorder="1" applyAlignment="1">
      <alignment horizontal="right"/>
    </xf>
    <xf numFmtId="184" fontId="16" fillId="34" borderId="11" xfId="47" applyNumberFormat="1" applyFont="1" applyFill="1" applyBorder="1" applyAlignment="1">
      <alignment/>
    </xf>
    <xf numFmtId="2" fontId="3" fillId="34" borderId="0" xfId="0" applyNumberFormat="1" applyFont="1" applyFill="1" applyAlignment="1">
      <alignment/>
    </xf>
    <xf numFmtId="165" fontId="8" fillId="33" borderId="27" xfId="0" applyNumberFormat="1" applyFont="1" applyFill="1" applyBorder="1" applyAlignment="1">
      <alignment horizontal="center"/>
    </xf>
    <xf numFmtId="4" fontId="16" fillId="34" borderId="23" xfId="47" applyNumberFormat="1" applyFont="1" applyFill="1" applyBorder="1" applyAlignment="1">
      <alignment/>
    </xf>
    <xf numFmtId="2" fontId="0" fillId="34" borderId="23" xfId="0" applyNumberFormat="1" applyFill="1" applyBorder="1" applyAlignment="1">
      <alignment/>
    </xf>
    <xf numFmtId="2" fontId="0" fillId="34" borderId="0" xfId="0" applyNumberFormat="1" applyFill="1" applyAlignment="1">
      <alignment/>
    </xf>
    <xf numFmtId="2" fontId="3" fillId="0" borderId="2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15" fillId="0" borderId="23" xfId="47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/>
    </xf>
    <xf numFmtId="165" fontId="21" fillId="33" borderId="27" xfId="0" applyNumberFormat="1" applyFont="1" applyFill="1" applyBorder="1" applyAlignment="1">
      <alignment horizontal="center" wrapText="1"/>
    </xf>
    <xf numFmtId="2" fontId="15" fillId="0" borderId="28" xfId="47" applyNumberFormat="1" applyFont="1" applyFill="1" applyBorder="1" applyAlignment="1">
      <alignment horizontal="right"/>
    </xf>
    <xf numFmtId="2" fontId="15" fillId="0" borderId="11" xfId="47" applyNumberFormat="1" applyFont="1" applyFill="1" applyBorder="1" applyAlignment="1">
      <alignment horizontal="right"/>
    </xf>
    <xf numFmtId="184" fontId="15" fillId="0" borderId="11" xfId="47" applyNumberFormat="1" applyFont="1" applyFill="1" applyBorder="1" applyAlignment="1">
      <alignment horizontal="right"/>
    </xf>
    <xf numFmtId="49" fontId="14" fillId="0" borderId="29" xfId="47" applyNumberFormat="1" applyFont="1" applyFill="1" applyBorder="1" applyAlignment="1">
      <alignment horizontal="center"/>
    </xf>
    <xf numFmtId="49" fontId="14" fillId="0" borderId="30" xfId="47" applyNumberFormat="1" applyFont="1" applyFill="1" applyBorder="1" applyAlignment="1">
      <alignment horizontal="center"/>
    </xf>
    <xf numFmtId="49" fontId="14" fillId="0" borderId="31" xfId="47" applyNumberFormat="1" applyFont="1" applyFill="1" applyBorder="1" applyAlignment="1">
      <alignment horizontal="center"/>
    </xf>
    <xf numFmtId="2" fontId="19" fillId="0" borderId="32" xfId="47" applyNumberFormat="1" applyFont="1" applyFill="1" applyBorder="1" applyAlignment="1">
      <alignment horizontal="center"/>
    </xf>
    <xf numFmtId="2" fontId="19" fillId="0" borderId="27" xfId="47" applyNumberFormat="1" applyFont="1" applyFill="1" applyBorder="1" applyAlignment="1">
      <alignment horizontal="center"/>
    </xf>
    <xf numFmtId="2" fontId="19" fillId="0" borderId="17" xfId="47" applyNumberFormat="1" applyFont="1" applyFill="1" applyBorder="1" applyAlignment="1">
      <alignment horizontal="center"/>
    </xf>
    <xf numFmtId="165" fontId="8" fillId="33" borderId="27" xfId="0" applyNumberFormat="1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6</xdr:col>
      <xdr:colOff>571500</xdr:colOff>
      <xdr:row>6</xdr:row>
      <xdr:rowOff>171450</xdr:rowOff>
    </xdr:to>
    <xdr:grpSp>
      <xdr:nvGrpSpPr>
        <xdr:cNvPr id="1" name="Group 4"/>
        <xdr:cNvGrpSpPr>
          <a:grpSpLocks/>
        </xdr:cNvGrpSpPr>
      </xdr:nvGrpSpPr>
      <xdr:grpSpPr>
        <a:xfrm>
          <a:off x="19050" y="28575"/>
          <a:ext cx="6486525" cy="1266825"/>
          <a:chOff x="3" y="0"/>
          <a:chExt cx="681" cy="133"/>
        </a:xfrm>
        <a:solidFill>
          <a:srgbClr val="FFFFFF"/>
        </a:solidFill>
      </xdr:grpSpPr>
      <xdr:pic>
        <xdr:nvPicPr>
          <xdr:cNvPr id="2" name="Picture 5" descr="Salerno--header2"/>
          <xdr:cNvPicPr preferRelativeResize="1">
            <a:picLocks noChangeAspect="1"/>
          </xdr:cNvPicPr>
        </xdr:nvPicPr>
        <xdr:blipFill>
          <a:blip r:embed="rId1"/>
          <a:srcRect t="13529" r="36700" b="19412"/>
          <a:stretch>
            <a:fillRect/>
          </a:stretch>
        </xdr:blipFill>
        <xdr:spPr>
          <a:xfrm>
            <a:off x="3" y="0"/>
            <a:ext cx="485" cy="1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1" y="3"/>
            <a:ext cx="203" cy="1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8"/>
  <sheetViews>
    <sheetView tabSelected="1" zoomScale="110" zoomScaleNormal="110" zoomScalePageLayoutView="0" workbookViewId="0" topLeftCell="A1">
      <selection activeCell="T50" sqref="T50"/>
    </sheetView>
  </sheetViews>
  <sheetFormatPr defaultColWidth="9.140625" defaultRowHeight="12.75"/>
  <cols>
    <col min="1" max="1" width="45.8515625" style="71" customWidth="1"/>
    <col min="2" max="2" width="7.28125" style="72" customWidth="1"/>
    <col min="3" max="3" width="8.57421875" style="34" customWidth="1"/>
    <col min="4" max="4" width="8.8515625" style="34" customWidth="1"/>
    <col min="5" max="5" width="9.8515625" style="34" customWidth="1"/>
    <col min="6" max="6" width="8.57421875" style="34" customWidth="1"/>
    <col min="7" max="7" width="8.8515625" style="34" customWidth="1"/>
    <col min="8" max="8" width="9.8515625" style="34" customWidth="1"/>
    <col min="9" max="9" width="8.57421875" style="34" customWidth="1"/>
    <col min="10" max="10" width="8.8515625" style="34" customWidth="1"/>
    <col min="11" max="11" width="9.8515625" style="34" customWidth="1"/>
    <col min="12" max="12" width="8.57421875" style="34" customWidth="1"/>
    <col min="13" max="13" width="8.8515625" style="34" customWidth="1"/>
    <col min="14" max="14" width="9.8515625" style="34" customWidth="1"/>
    <col min="15" max="15" width="8.57421875" style="34" customWidth="1"/>
    <col min="16" max="16" width="8.8515625" style="34" customWidth="1"/>
    <col min="17" max="17" width="9.8515625" style="34" customWidth="1"/>
    <col min="18" max="18" width="8.57421875" style="34" customWidth="1"/>
    <col min="19" max="19" width="9.28125" style="34" customWidth="1"/>
    <col min="20" max="20" width="9.8515625" style="34" customWidth="1"/>
    <col min="21" max="21" width="8.8515625" style="34" customWidth="1"/>
    <col min="22" max="16384" width="9.140625" style="34" customWidth="1"/>
  </cols>
  <sheetData>
    <row r="1" spans="1:2" ht="12.75">
      <c r="A1" s="32"/>
      <c r="B1" s="33"/>
    </row>
    <row r="2" spans="1:19" ht="15.75">
      <c r="A2" s="35" t="s">
        <v>276</v>
      </c>
      <c r="B2" s="36"/>
      <c r="S2" s="37"/>
    </row>
    <row r="3" spans="1:2" ht="15.75">
      <c r="A3" s="35"/>
      <c r="B3" s="36"/>
    </row>
    <row r="4" spans="1:2" ht="13.5" thickBot="1">
      <c r="A4" s="38"/>
      <c r="B4" s="39"/>
    </row>
    <row r="5" spans="1:20" ht="13.5" customHeight="1" thickTop="1">
      <c r="A5" s="40"/>
      <c r="B5" s="41"/>
      <c r="C5" s="115" t="s">
        <v>340</v>
      </c>
      <c r="D5" s="116"/>
      <c r="E5" s="117"/>
      <c r="F5" s="115" t="s">
        <v>341</v>
      </c>
      <c r="G5" s="116"/>
      <c r="H5" s="117"/>
      <c r="I5" s="115" t="s">
        <v>342</v>
      </c>
      <c r="J5" s="116"/>
      <c r="K5" s="117"/>
      <c r="L5" s="115" t="s">
        <v>343</v>
      </c>
      <c r="M5" s="116"/>
      <c r="N5" s="117"/>
      <c r="O5" s="115" t="s">
        <v>344</v>
      </c>
      <c r="P5" s="116"/>
      <c r="Q5" s="117"/>
      <c r="R5" s="115" t="s">
        <v>345</v>
      </c>
      <c r="S5" s="116"/>
      <c r="T5" s="117"/>
    </row>
    <row r="6" spans="1:20" ht="12.75">
      <c r="A6" s="40"/>
      <c r="B6" s="41"/>
      <c r="C6" s="118" t="s">
        <v>322</v>
      </c>
      <c r="D6" s="119"/>
      <c r="E6" s="120"/>
      <c r="F6" s="118" t="s">
        <v>322</v>
      </c>
      <c r="G6" s="119"/>
      <c r="H6" s="120"/>
      <c r="I6" s="118" t="s">
        <v>322</v>
      </c>
      <c r="J6" s="119"/>
      <c r="K6" s="120"/>
      <c r="L6" s="118" t="s">
        <v>322</v>
      </c>
      <c r="M6" s="119"/>
      <c r="N6" s="120"/>
      <c r="O6" s="118" t="s">
        <v>322</v>
      </c>
      <c r="P6" s="119"/>
      <c r="Q6" s="120"/>
      <c r="R6" s="118" t="s">
        <v>322</v>
      </c>
      <c r="S6" s="119"/>
      <c r="T6" s="120"/>
    </row>
    <row r="7" spans="1:20" ht="13.5" thickBot="1">
      <c r="A7" s="42" t="s">
        <v>2</v>
      </c>
      <c r="B7" s="43"/>
      <c r="C7" s="44" t="s">
        <v>3</v>
      </c>
      <c r="D7" s="44" t="s">
        <v>4</v>
      </c>
      <c r="E7" s="45" t="s">
        <v>264</v>
      </c>
      <c r="F7" s="44" t="s">
        <v>3</v>
      </c>
      <c r="G7" s="44" t="s">
        <v>4</v>
      </c>
      <c r="H7" s="45" t="s">
        <v>264</v>
      </c>
      <c r="I7" s="44" t="s">
        <v>3</v>
      </c>
      <c r="J7" s="44" t="s">
        <v>4</v>
      </c>
      <c r="K7" s="45" t="s">
        <v>264</v>
      </c>
      <c r="L7" s="44" t="s">
        <v>3</v>
      </c>
      <c r="M7" s="44" t="s">
        <v>4</v>
      </c>
      <c r="N7" s="45" t="s">
        <v>264</v>
      </c>
      <c r="O7" s="44" t="s">
        <v>3</v>
      </c>
      <c r="P7" s="44" t="s">
        <v>4</v>
      </c>
      <c r="Q7" s="45" t="s">
        <v>264</v>
      </c>
      <c r="R7" s="44" t="s">
        <v>3</v>
      </c>
      <c r="S7" s="44" t="s">
        <v>4</v>
      </c>
      <c r="T7" s="45" t="s">
        <v>264</v>
      </c>
    </row>
    <row r="8" spans="1:20" ht="15" customHeight="1" thickTop="1">
      <c r="A8" s="46" t="s">
        <v>10</v>
      </c>
      <c r="B8" s="33"/>
      <c r="C8" s="50"/>
      <c r="D8" s="50"/>
      <c r="E8" s="51"/>
      <c r="F8" s="50"/>
      <c r="G8" s="50"/>
      <c r="H8" s="51"/>
      <c r="I8" s="50"/>
      <c r="J8" s="50"/>
      <c r="K8" s="51"/>
      <c r="L8" s="50"/>
      <c r="M8" s="50"/>
      <c r="N8" s="51"/>
      <c r="O8" s="50"/>
      <c r="P8" s="50"/>
      <c r="Q8" s="51"/>
      <c r="R8" s="50"/>
      <c r="S8" s="50"/>
      <c r="T8" s="51"/>
    </row>
    <row r="9" spans="1:20" ht="12.75">
      <c r="A9" s="52" t="s">
        <v>11</v>
      </c>
      <c r="B9" s="33"/>
      <c r="C9" s="50"/>
      <c r="D9" s="50"/>
      <c r="E9" s="51"/>
      <c r="F9" s="50"/>
      <c r="G9" s="50"/>
      <c r="H9" s="51"/>
      <c r="I9" s="50"/>
      <c r="J9" s="50"/>
      <c r="K9" s="51"/>
      <c r="L9" s="50"/>
      <c r="M9" s="50"/>
      <c r="N9" s="51"/>
      <c r="O9" s="50"/>
      <c r="P9" s="50"/>
      <c r="Q9" s="51"/>
      <c r="R9" s="50"/>
      <c r="S9" s="50"/>
      <c r="T9" s="51"/>
    </row>
    <row r="10" spans="1:20" ht="12.75">
      <c r="A10" s="47"/>
      <c r="B10" s="33"/>
      <c r="C10" s="50"/>
      <c r="D10" s="50"/>
      <c r="E10" s="51"/>
      <c r="F10" s="50"/>
      <c r="G10" s="50"/>
      <c r="H10" s="51"/>
      <c r="I10" s="50"/>
      <c r="J10" s="50"/>
      <c r="K10" s="51"/>
      <c r="L10" s="50"/>
      <c r="M10" s="50"/>
      <c r="N10" s="51"/>
      <c r="O10" s="50"/>
      <c r="P10" s="50"/>
      <c r="Q10" s="51"/>
      <c r="R10" s="50"/>
      <c r="S10" s="50"/>
      <c r="T10" s="51"/>
    </row>
    <row r="11" spans="1:20" ht="12.75">
      <c r="A11" s="47" t="s">
        <v>12</v>
      </c>
      <c r="B11" s="49" t="s">
        <v>5</v>
      </c>
      <c r="C11" s="50"/>
      <c r="D11" s="50"/>
      <c r="E11" s="51" t="str">
        <f aca="true" t="shared" si="0" ref="E11:E20">IF(SUM(C11+D11)=0,"-",AVERAGE(C11:D11))</f>
        <v>-</v>
      </c>
      <c r="F11" s="50"/>
      <c r="G11" s="50"/>
      <c r="H11" s="51" t="str">
        <f aca="true" t="shared" si="1" ref="H11:H16">IF(SUM(F11+G11)=0,"-",AVERAGE(F11:G11))</f>
        <v>-</v>
      </c>
      <c r="I11" s="50"/>
      <c r="J11" s="50"/>
      <c r="K11" s="51" t="str">
        <f aca="true" t="shared" si="2" ref="K11:K16">IF(SUM(I11+J11)=0,"-",AVERAGE(I11:J11))</f>
        <v>-</v>
      </c>
      <c r="L11" s="50"/>
      <c r="M11" s="50"/>
      <c r="N11" s="51" t="str">
        <f aca="true" t="shared" si="3" ref="N11:N16">IF(SUM(L11+M11)=0,"-",AVERAGE(L11:M11))</f>
        <v>-</v>
      </c>
      <c r="O11" s="50"/>
      <c r="P11" s="50"/>
      <c r="Q11" s="51" t="str">
        <f aca="true" t="shared" si="4" ref="Q11:Q16">IF(SUM(O11+P11)=0,"-",AVERAGE(O11:P11))</f>
        <v>-</v>
      </c>
      <c r="R11" s="50"/>
      <c r="S11" s="50"/>
      <c r="T11" s="51" t="str">
        <f aca="true" t="shared" si="5" ref="T11:T16">IF(SUM(R11+S11)=0,"-",AVERAGE(R11:S11))</f>
        <v>-</v>
      </c>
    </row>
    <row r="12" spans="1:20" ht="12.75">
      <c r="A12" s="47" t="s">
        <v>13</v>
      </c>
      <c r="B12" s="49" t="s">
        <v>6</v>
      </c>
      <c r="C12" s="50"/>
      <c r="D12" s="50"/>
      <c r="E12" s="51" t="str">
        <f t="shared" si="0"/>
        <v>-</v>
      </c>
      <c r="F12" s="50"/>
      <c r="G12" s="50"/>
      <c r="H12" s="51" t="str">
        <f t="shared" si="1"/>
        <v>-</v>
      </c>
      <c r="I12" s="50">
        <v>200</v>
      </c>
      <c r="J12" s="50">
        <v>250</v>
      </c>
      <c r="K12" s="51">
        <f t="shared" si="2"/>
        <v>225</v>
      </c>
      <c r="L12" s="50"/>
      <c r="M12" s="50"/>
      <c r="N12" s="51" t="str">
        <f t="shared" si="3"/>
        <v>-</v>
      </c>
      <c r="O12" s="50">
        <v>200</v>
      </c>
      <c r="P12" s="50">
        <v>250</v>
      </c>
      <c r="Q12" s="51">
        <f t="shared" si="4"/>
        <v>225</v>
      </c>
      <c r="R12" s="50">
        <v>150</v>
      </c>
      <c r="S12" s="50">
        <v>200</v>
      </c>
      <c r="T12" s="51">
        <f t="shared" si="5"/>
        <v>175</v>
      </c>
    </row>
    <row r="13" spans="1:20" ht="12.75">
      <c r="A13" s="47" t="s">
        <v>14</v>
      </c>
      <c r="B13" s="49" t="s">
        <v>6</v>
      </c>
      <c r="C13" s="50">
        <v>230</v>
      </c>
      <c r="D13" s="50">
        <v>250</v>
      </c>
      <c r="E13" s="51">
        <f t="shared" si="0"/>
        <v>240</v>
      </c>
      <c r="F13" s="50">
        <v>180</v>
      </c>
      <c r="G13" s="50">
        <v>200</v>
      </c>
      <c r="H13" s="51">
        <f t="shared" si="1"/>
        <v>190</v>
      </c>
      <c r="I13" s="50">
        <v>185</v>
      </c>
      <c r="J13" s="50">
        <v>215</v>
      </c>
      <c r="K13" s="51">
        <f t="shared" si="2"/>
        <v>200</v>
      </c>
      <c r="L13" s="50">
        <v>45</v>
      </c>
      <c r="M13" s="50">
        <v>55</v>
      </c>
      <c r="N13" s="51">
        <f t="shared" si="3"/>
        <v>50</v>
      </c>
      <c r="O13" s="50"/>
      <c r="P13" s="50"/>
      <c r="Q13" s="51" t="str">
        <f t="shared" si="4"/>
        <v>-</v>
      </c>
      <c r="R13" s="50"/>
      <c r="S13" s="50"/>
      <c r="T13" s="51" t="str">
        <f t="shared" si="5"/>
        <v>-</v>
      </c>
    </row>
    <row r="14" spans="1:20" ht="12.75">
      <c r="A14" s="47" t="s">
        <v>16</v>
      </c>
      <c r="B14" s="49" t="s">
        <v>6</v>
      </c>
      <c r="C14" s="50">
        <v>250</v>
      </c>
      <c r="D14" s="50">
        <v>300</v>
      </c>
      <c r="E14" s="51">
        <f t="shared" si="0"/>
        <v>275</v>
      </c>
      <c r="F14" s="50">
        <v>250</v>
      </c>
      <c r="G14" s="50">
        <v>300</v>
      </c>
      <c r="H14" s="51">
        <f t="shared" si="1"/>
        <v>275</v>
      </c>
      <c r="I14" s="50">
        <v>285</v>
      </c>
      <c r="J14" s="50">
        <v>320</v>
      </c>
      <c r="K14" s="51">
        <f t="shared" si="2"/>
        <v>302.5</v>
      </c>
      <c r="L14" s="50">
        <v>140</v>
      </c>
      <c r="M14" s="50">
        <v>160</v>
      </c>
      <c r="N14" s="51">
        <f t="shared" si="3"/>
        <v>150</v>
      </c>
      <c r="O14" s="50">
        <v>80</v>
      </c>
      <c r="P14" s="50">
        <v>90</v>
      </c>
      <c r="Q14" s="51">
        <f t="shared" si="4"/>
        <v>85</v>
      </c>
      <c r="R14" s="50"/>
      <c r="S14" s="50"/>
      <c r="T14" s="51" t="str">
        <f t="shared" si="5"/>
        <v>-</v>
      </c>
    </row>
    <row r="15" spans="1:20" ht="12.75">
      <c r="A15" s="47" t="s">
        <v>15</v>
      </c>
      <c r="B15" s="49" t="s">
        <v>6</v>
      </c>
      <c r="C15" s="50"/>
      <c r="D15" s="50"/>
      <c r="E15" s="51" t="str">
        <f t="shared" si="0"/>
        <v>-</v>
      </c>
      <c r="F15" s="50"/>
      <c r="G15" s="50"/>
      <c r="H15" s="51" t="str">
        <f t="shared" si="1"/>
        <v>-</v>
      </c>
      <c r="I15" s="50">
        <v>350</v>
      </c>
      <c r="J15" s="50">
        <v>400</v>
      </c>
      <c r="K15" s="51">
        <f t="shared" si="2"/>
        <v>375</v>
      </c>
      <c r="L15" s="50">
        <v>100</v>
      </c>
      <c r="M15" s="50">
        <v>120</v>
      </c>
      <c r="N15" s="51">
        <f t="shared" si="3"/>
        <v>110</v>
      </c>
      <c r="O15" s="50">
        <v>165</v>
      </c>
      <c r="P15" s="50">
        <v>200</v>
      </c>
      <c r="Q15" s="51">
        <f t="shared" si="4"/>
        <v>182.5</v>
      </c>
      <c r="R15" s="50"/>
      <c r="S15" s="50"/>
      <c r="T15" s="51" t="str">
        <f t="shared" si="5"/>
        <v>-</v>
      </c>
    </row>
    <row r="16" spans="1:20" ht="12.75">
      <c r="A16" s="47"/>
      <c r="B16" s="33"/>
      <c r="C16" s="50"/>
      <c r="D16" s="50"/>
      <c r="E16" s="51" t="str">
        <f t="shared" si="0"/>
        <v>-</v>
      </c>
      <c r="F16" s="50"/>
      <c r="G16" s="50"/>
      <c r="H16" s="51" t="str">
        <f t="shared" si="1"/>
        <v>-</v>
      </c>
      <c r="I16" s="50"/>
      <c r="J16" s="50"/>
      <c r="K16" s="51" t="str">
        <f t="shared" si="2"/>
        <v>-</v>
      </c>
      <c r="L16" s="50"/>
      <c r="M16" s="50"/>
      <c r="N16" s="51" t="str">
        <f t="shared" si="3"/>
        <v>-</v>
      </c>
      <c r="O16" s="50"/>
      <c r="P16" s="50"/>
      <c r="Q16" s="51" t="str">
        <f t="shared" si="4"/>
        <v>-</v>
      </c>
      <c r="R16" s="50"/>
      <c r="S16" s="50"/>
      <c r="T16" s="51" t="str">
        <f t="shared" si="5"/>
        <v>-</v>
      </c>
    </row>
    <row r="17" spans="1:20" ht="12.75">
      <c r="A17" s="46" t="s">
        <v>17</v>
      </c>
      <c r="B17" s="33"/>
      <c r="C17" s="50"/>
      <c r="D17" s="50"/>
      <c r="E17" s="51" t="str">
        <f t="shared" si="0"/>
        <v>-</v>
      </c>
      <c r="F17" s="50"/>
      <c r="G17" s="50"/>
      <c r="H17" s="51"/>
      <c r="I17" s="50"/>
      <c r="J17" s="50"/>
      <c r="K17" s="51"/>
      <c r="L17" s="50"/>
      <c r="M17" s="50"/>
      <c r="N17" s="51"/>
      <c r="O17" s="50"/>
      <c r="P17" s="50"/>
      <c r="Q17" s="51"/>
      <c r="R17" s="50"/>
      <c r="S17" s="50"/>
      <c r="T17" s="51"/>
    </row>
    <row r="18" spans="1:20" ht="12.75">
      <c r="A18" s="52" t="s">
        <v>18</v>
      </c>
      <c r="B18" s="41"/>
      <c r="C18" s="54"/>
      <c r="D18" s="54"/>
      <c r="E18" s="51" t="str">
        <f t="shared" si="0"/>
        <v>-</v>
      </c>
      <c r="F18" s="54"/>
      <c r="G18" s="54"/>
      <c r="H18" s="51"/>
      <c r="I18" s="54"/>
      <c r="J18" s="54"/>
      <c r="K18" s="51"/>
      <c r="L18" s="54"/>
      <c r="M18" s="54"/>
      <c r="N18" s="51"/>
      <c r="O18" s="54"/>
      <c r="P18" s="54"/>
      <c r="Q18" s="51"/>
      <c r="R18" s="54"/>
      <c r="S18" s="54"/>
      <c r="T18" s="51"/>
    </row>
    <row r="19" spans="1:20" ht="12.75">
      <c r="A19" s="47"/>
      <c r="B19" s="33"/>
      <c r="C19" s="50"/>
      <c r="D19" s="50"/>
      <c r="E19" s="51" t="str">
        <f t="shared" si="0"/>
        <v>-</v>
      </c>
      <c r="F19" s="50"/>
      <c r="G19" s="50"/>
      <c r="H19" s="51"/>
      <c r="I19" s="50"/>
      <c r="J19" s="50"/>
      <c r="K19" s="51"/>
      <c r="L19" s="50"/>
      <c r="M19" s="50"/>
      <c r="N19" s="51"/>
      <c r="O19" s="50"/>
      <c r="P19" s="50"/>
      <c r="Q19" s="51"/>
      <c r="R19" s="50"/>
      <c r="S19" s="50"/>
      <c r="T19" s="51"/>
    </row>
    <row r="20" spans="1:20" ht="12.75">
      <c r="A20" s="47" t="s">
        <v>24</v>
      </c>
      <c r="B20" s="49" t="s">
        <v>5</v>
      </c>
      <c r="C20" s="50">
        <v>286.66</v>
      </c>
      <c r="D20" s="50">
        <v>326.66</v>
      </c>
      <c r="E20" s="51">
        <f t="shared" si="0"/>
        <v>306.66</v>
      </c>
      <c r="F20" s="50">
        <v>266.66</v>
      </c>
      <c r="G20" s="50">
        <v>333.33</v>
      </c>
      <c r="H20" s="51">
        <f>IF(SUM(F20+G20)=0,"-",AVERAGE(F20:G20))</f>
        <v>299.995</v>
      </c>
      <c r="I20" s="50">
        <v>333.33</v>
      </c>
      <c r="J20" s="50">
        <v>383.33</v>
      </c>
      <c r="K20" s="51">
        <f>IF(SUM(I20+J20)=0,"-",AVERAGE(I20:J20))</f>
        <v>358.33</v>
      </c>
      <c r="L20" s="50">
        <v>416.66</v>
      </c>
      <c r="M20" s="50">
        <v>466.66</v>
      </c>
      <c r="N20" s="51">
        <f>IF(SUM(L20+M20)=0,"-",AVERAGE(L20:M20))</f>
        <v>441.66</v>
      </c>
      <c r="O20" s="50">
        <v>383.33</v>
      </c>
      <c r="P20" s="50">
        <v>450</v>
      </c>
      <c r="Q20" s="51">
        <f>IF(SUM(O20+P20)=0,"-",AVERAGE(O20:P20))</f>
        <v>416.66499999999996</v>
      </c>
      <c r="R20" s="50">
        <v>366.66</v>
      </c>
      <c r="S20" s="50">
        <v>433.33</v>
      </c>
      <c r="T20" s="51">
        <f>IF(SUM(R20+S20)=0,"-",AVERAGE(R20:S20))</f>
        <v>399.995</v>
      </c>
    </row>
    <row r="21" spans="1:20" s="70" customFormat="1" ht="12.75">
      <c r="A21" s="47" t="s">
        <v>25</v>
      </c>
      <c r="B21" s="53" t="s">
        <v>6</v>
      </c>
      <c r="C21" s="54">
        <v>86.66</v>
      </c>
      <c r="D21" s="50">
        <v>106.66</v>
      </c>
      <c r="E21" s="51">
        <f>IF(SUM(C21+D21)=0,"-",AVERAGE(C21:D21))</f>
        <v>96.66</v>
      </c>
      <c r="F21" s="54">
        <v>80</v>
      </c>
      <c r="G21" s="50">
        <v>96.66</v>
      </c>
      <c r="H21" s="51">
        <f>IF(SUM(F21+G21)=0,"-",AVERAGE(F21:G21))</f>
        <v>88.33</v>
      </c>
      <c r="I21" s="54">
        <v>66.66</v>
      </c>
      <c r="J21" s="50">
        <v>80</v>
      </c>
      <c r="K21" s="51">
        <f>IF(SUM(I21+J21)=0,"-",AVERAGE(I21:J21))</f>
        <v>73.33</v>
      </c>
      <c r="L21" s="54">
        <v>90</v>
      </c>
      <c r="M21" s="50">
        <v>106.66</v>
      </c>
      <c r="N21" s="51">
        <f>IF(SUM(L21+M21)=0,"-",AVERAGE(L21:M21))</f>
        <v>98.33</v>
      </c>
      <c r="O21" s="54">
        <v>85</v>
      </c>
      <c r="P21" s="50">
        <v>100</v>
      </c>
      <c r="Q21" s="51">
        <f>IF(SUM(O21+P21)=0,"-",AVERAGE(O21:P21))</f>
        <v>92.5</v>
      </c>
      <c r="R21" s="54">
        <v>70</v>
      </c>
      <c r="S21" s="50">
        <v>80</v>
      </c>
      <c r="T21" s="51">
        <f>IF(SUM(R21+S21)=0,"-",AVERAGE(R21:S21))</f>
        <v>75</v>
      </c>
    </row>
    <row r="22" spans="1:20" ht="12.75">
      <c r="A22" s="47" t="s">
        <v>26</v>
      </c>
      <c r="B22" s="49" t="s">
        <v>228</v>
      </c>
      <c r="C22" s="107">
        <v>0.8</v>
      </c>
      <c r="D22" s="108">
        <v>1</v>
      </c>
      <c r="E22" s="109">
        <f>IF(SUM(C22+D22)=0,"-",AVERAGE(C22:D22))</f>
        <v>0.9</v>
      </c>
      <c r="F22" s="107">
        <v>0.9</v>
      </c>
      <c r="G22" s="110">
        <v>1.2</v>
      </c>
      <c r="H22" s="109">
        <f>IF(SUM(F22+G22)=0,"-",AVERAGE(F22:G22))</f>
        <v>1.05</v>
      </c>
      <c r="I22" s="107">
        <v>0.3</v>
      </c>
      <c r="J22" s="110">
        <v>0.5</v>
      </c>
      <c r="K22" s="109">
        <f>IF(SUM(I22+J22)=0,"-",AVERAGE(I22:J22))</f>
        <v>0.4</v>
      </c>
      <c r="L22" s="107">
        <v>0.3</v>
      </c>
      <c r="M22" s="110">
        <v>0.5</v>
      </c>
      <c r="N22" s="51">
        <f>IF(SUM(L22+M22)=0,"-",AVERAGE(L22:M22))</f>
        <v>0.4</v>
      </c>
      <c r="O22" s="84"/>
      <c r="P22" s="85"/>
      <c r="Q22" s="51" t="str">
        <f>IF(SUM(O22+P22)=0,"-",AVERAGE(O22:P22))</f>
        <v>-</v>
      </c>
      <c r="R22" s="84"/>
      <c r="S22" s="85"/>
      <c r="T22" s="51" t="str">
        <f>IF(SUM(R22+S22)=0,"-",AVERAGE(R22:S22))</f>
        <v>-</v>
      </c>
    </row>
    <row r="23" spans="1:20" ht="12.75">
      <c r="A23" s="47" t="s">
        <v>27</v>
      </c>
      <c r="B23" s="49" t="s">
        <v>6</v>
      </c>
      <c r="C23" s="50">
        <v>0.7</v>
      </c>
      <c r="D23" s="50">
        <v>0.86</v>
      </c>
      <c r="E23" s="51">
        <f>IF(SUM(C23+D23)=0,"-",AVERAGE(C23:D23))</f>
        <v>0.78</v>
      </c>
      <c r="F23" s="50">
        <v>0.5</v>
      </c>
      <c r="G23" s="50">
        <v>0.71</v>
      </c>
      <c r="H23" s="51">
        <f>IF(SUM(F23+G23)=0,"-",AVERAGE(F23:G23))</f>
        <v>0.605</v>
      </c>
      <c r="I23" s="50">
        <v>0.3</v>
      </c>
      <c r="J23" s="50">
        <v>0.48</v>
      </c>
      <c r="K23" s="51">
        <f>IF(SUM(I23+J23)=0,"-",AVERAGE(I23:J23))</f>
        <v>0.39</v>
      </c>
      <c r="L23" s="50">
        <v>0.275</v>
      </c>
      <c r="M23" s="50">
        <v>0.4</v>
      </c>
      <c r="N23" s="51">
        <f>IF(SUM(L23+M23)=0,"-",AVERAGE(L23:M23))</f>
        <v>0.3375</v>
      </c>
      <c r="O23" s="50">
        <v>0.15</v>
      </c>
      <c r="P23" s="50">
        <v>0.2</v>
      </c>
      <c r="Q23" s="51">
        <f>IF(SUM(O23+P23)=0,"-",AVERAGE(O23:P23))</f>
        <v>0.175</v>
      </c>
      <c r="R23" s="50"/>
      <c r="S23" s="50"/>
      <c r="T23" s="51" t="str">
        <f>IF(SUM(R23+S23)=0,"-",AVERAGE(R23:S23))</f>
        <v>-</v>
      </c>
    </row>
    <row r="24" spans="1:20" ht="12.75">
      <c r="A24" s="47" t="s">
        <v>28</v>
      </c>
      <c r="B24" s="49" t="s">
        <v>5</v>
      </c>
      <c r="C24" s="50"/>
      <c r="D24" s="50"/>
      <c r="E24" s="51" t="str">
        <f aca="true" t="shared" si="6" ref="E24:E50">IF(SUM(C24+D24)=0,"-",AVERAGE(C24:D24))</f>
        <v>-</v>
      </c>
      <c r="F24" s="50"/>
      <c r="G24" s="50"/>
      <c r="H24" s="51" t="str">
        <f aca="true" t="shared" si="7" ref="H24:H50">IF(SUM(F24+G24)=0,"-",AVERAGE(F24:G24))</f>
        <v>-</v>
      </c>
      <c r="I24" s="50">
        <v>230</v>
      </c>
      <c r="J24" s="50">
        <v>240</v>
      </c>
      <c r="K24" s="51">
        <f aca="true" t="shared" si="8" ref="K24:K50">IF(SUM(I24+J24)=0,"-",AVERAGE(I24:J24))</f>
        <v>235</v>
      </c>
      <c r="L24" s="50">
        <v>260</v>
      </c>
      <c r="M24" s="50">
        <v>290</v>
      </c>
      <c r="N24" s="51">
        <f aca="true" t="shared" si="9" ref="N24:N50">IF(SUM(L24+M24)=0,"-",AVERAGE(L24:M24))</f>
        <v>275</v>
      </c>
      <c r="O24" s="50">
        <v>216.66</v>
      </c>
      <c r="P24" s="50">
        <v>243.33</v>
      </c>
      <c r="Q24" s="51">
        <f aca="true" t="shared" si="10" ref="Q24:Q50">IF(SUM(O24+P24)=0,"-",AVERAGE(O24:P24))</f>
        <v>229.995</v>
      </c>
      <c r="R24" s="50"/>
      <c r="S24" s="50"/>
      <c r="T24" s="51" t="str">
        <f aca="true" t="shared" si="11" ref="T24:T50">IF(SUM(R24+S24)=0,"-",AVERAGE(R24:S24))</f>
        <v>-</v>
      </c>
    </row>
    <row r="25" spans="1:20" ht="12.75">
      <c r="A25" s="47" t="s">
        <v>29</v>
      </c>
      <c r="B25" s="49" t="s">
        <v>6</v>
      </c>
      <c r="C25" s="50">
        <v>73.33</v>
      </c>
      <c r="D25" s="50">
        <v>88.33</v>
      </c>
      <c r="E25" s="51">
        <f t="shared" si="6"/>
        <v>80.83</v>
      </c>
      <c r="F25" s="50">
        <v>73.33</v>
      </c>
      <c r="G25" s="50">
        <v>88.33</v>
      </c>
      <c r="H25" s="51">
        <f t="shared" si="7"/>
        <v>80.83</v>
      </c>
      <c r="I25" s="50">
        <v>70</v>
      </c>
      <c r="J25" s="50">
        <v>85</v>
      </c>
      <c r="K25" s="51">
        <f t="shared" si="8"/>
        <v>77.5</v>
      </c>
      <c r="L25" s="50">
        <v>73.33</v>
      </c>
      <c r="M25" s="50">
        <v>88.33</v>
      </c>
      <c r="N25" s="51">
        <f t="shared" si="9"/>
        <v>80.83</v>
      </c>
      <c r="O25" s="50">
        <v>80</v>
      </c>
      <c r="P25" s="50">
        <v>95</v>
      </c>
      <c r="Q25" s="51">
        <f t="shared" si="10"/>
        <v>87.5</v>
      </c>
      <c r="R25" s="50">
        <v>70</v>
      </c>
      <c r="S25" s="50">
        <v>88.33</v>
      </c>
      <c r="T25" s="51">
        <f t="shared" si="11"/>
        <v>79.16499999999999</v>
      </c>
    </row>
    <row r="26" spans="1:20" ht="12.75">
      <c r="A26" s="47" t="s">
        <v>30</v>
      </c>
      <c r="B26" s="49" t="s">
        <v>228</v>
      </c>
      <c r="C26" s="50">
        <v>0.88</v>
      </c>
      <c r="D26" s="50">
        <v>1.07</v>
      </c>
      <c r="E26" s="51">
        <f t="shared" si="6"/>
        <v>0.9750000000000001</v>
      </c>
      <c r="F26" s="50">
        <v>0.81</v>
      </c>
      <c r="G26" s="50">
        <v>1.13</v>
      </c>
      <c r="H26" s="51">
        <f t="shared" si="7"/>
        <v>0.97</v>
      </c>
      <c r="I26" s="50">
        <v>0.71</v>
      </c>
      <c r="J26" s="50">
        <v>0.91</v>
      </c>
      <c r="K26" s="51">
        <f t="shared" si="8"/>
        <v>0.81</v>
      </c>
      <c r="L26" s="50">
        <v>0.62</v>
      </c>
      <c r="M26" s="50">
        <v>0.77</v>
      </c>
      <c r="N26" s="51">
        <f t="shared" si="9"/>
        <v>0.6950000000000001</v>
      </c>
      <c r="O26" s="50">
        <v>0.62</v>
      </c>
      <c r="P26" s="50">
        <v>0.81</v>
      </c>
      <c r="Q26" s="51">
        <f t="shared" si="10"/>
        <v>0.7150000000000001</v>
      </c>
      <c r="R26" s="50">
        <v>0.7</v>
      </c>
      <c r="S26" s="50">
        <v>0.85</v>
      </c>
      <c r="T26" s="51">
        <f t="shared" si="11"/>
        <v>0.7749999999999999</v>
      </c>
    </row>
    <row r="27" spans="1:20" ht="12.75">
      <c r="A27" s="47" t="s">
        <v>31</v>
      </c>
      <c r="B27" s="49" t="s">
        <v>6</v>
      </c>
      <c r="C27" s="50">
        <v>0.7</v>
      </c>
      <c r="D27" s="50">
        <v>0.9</v>
      </c>
      <c r="E27" s="51">
        <f t="shared" si="6"/>
        <v>0.8</v>
      </c>
      <c r="F27" s="50">
        <v>0.8</v>
      </c>
      <c r="G27" s="50">
        <v>1</v>
      </c>
      <c r="H27" s="51">
        <f t="shared" si="7"/>
        <v>0.9</v>
      </c>
      <c r="I27" s="50">
        <v>0.6</v>
      </c>
      <c r="J27" s="50">
        <v>0.4</v>
      </c>
      <c r="K27" s="51">
        <v>0.6</v>
      </c>
      <c r="L27" s="50">
        <v>0.7</v>
      </c>
      <c r="M27" s="50">
        <v>0.8</v>
      </c>
      <c r="N27" s="51">
        <f t="shared" si="9"/>
        <v>0.75</v>
      </c>
      <c r="O27" s="50">
        <v>0.6</v>
      </c>
      <c r="P27" s="50">
        <v>0.8</v>
      </c>
      <c r="Q27" s="51">
        <f t="shared" si="10"/>
        <v>0.7</v>
      </c>
      <c r="R27" s="50">
        <v>0.6</v>
      </c>
      <c r="S27" s="50">
        <v>0.8</v>
      </c>
      <c r="T27" s="51">
        <f t="shared" si="11"/>
        <v>0.7</v>
      </c>
    </row>
    <row r="28" spans="1:20" ht="12.75">
      <c r="A28" s="47" t="s">
        <v>32</v>
      </c>
      <c r="B28" s="49" t="s">
        <v>5</v>
      </c>
      <c r="C28" s="50">
        <v>100</v>
      </c>
      <c r="D28" s="50">
        <v>120</v>
      </c>
      <c r="E28" s="51">
        <f t="shared" si="6"/>
        <v>110</v>
      </c>
      <c r="F28" s="50">
        <v>70</v>
      </c>
      <c r="G28" s="50">
        <v>100</v>
      </c>
      <c r="H28" s="51">
        <f t="shared" si="7"/>
        <v>85</v>
      </c>
      <c r="I28" s="50">
        <v>135</v>
      </c>
      <c r="J28" s="50">
        <v>145</v>
      </c>
      <c r="K28" s="51">
        <f t="shared" si="8"/>
        <v>140</v>
      </c>
      <c r="L28" s="50">
        <v>105</v>
      </c>
      <c r="M28" s="50">
        <v>115</v>
      </c>
      <c r="N28" s="51">
        <f t="shared" si="9"/>
        <v>110</v>
      </c>
      <c r="O28" s="50">
        <v>70</v>
      </c>
      <c r="P28" s="50">
        <v>90</v>
      </c>
      <c r="Q28" s="51">
        <f t="shared" si="10"/>
        <v>80</v>
      </c>
      <c r="R28" s="50">
        <v>60</v>
      </c>
      <c r="S28" s="50">
        <v>80</v>
      </c>
      <c r="T28" s="51">
        <f t="shared" si="11"/>
        <v>70</v>
      </c>
    </row>
    <row r="29" spans="1:20" ht="12.75">
      <c r="A29" s="47" t="s">
        <v>33</v>
      </c>
      <c r="B29" s="49" t="s">
        <v>6</v>
      </c>
      <c r="C29" s="50">
        <v>76.66</v>
      </c>
      <c r="D29" s="50">
        <v>90</v>
      </c>
      <c r="E29" s="51">
        <f t="shared" si="6"/>
        <v>83.33</v>
      </c>
      <c r="F29" s="50">
        <v>108.33</v>
      </c>
      <c r="G29" s="50">
        <v>126.66</v>
      </c>
      <c r="H29" s="51">
        <f t="shared" si="7"/>
        <v>117.495</v>
      </c>
      <c r="I29" s="50">
        <v>73.33</v>
      </c>
      <c r="J29" s="50">
        <v>83.33</v>
      </c>
      <c r="K29" s="51">
        <f t="shared" si="8"/>
        <v>78.33</v>
      </c>
      <c r="L29" s="50">
        <v>66.66</v>
      </c>
      <c r="M29" s="50">
        <v>80</v>
      </c>
      <c r="N29" s="51">
        <f t="shared" si="9"/>
        <v>73.33</v>
      </c>
      <c r="O29" s="50">
        <v>73.33</v>
      </c>
      <c r="P29" s="50">
        <v>83.33</v>
      </c>
      <c r="Q29" s="51">
        <f t="shared" si="10"/>
        <v>78.33</v>
      </c>
      <c r="R29" s="50">
        <v>70</v>
      </c>
      <c r="S29" s="50">
        <v>80</v>
      </c>
      <c r="T29" s="51">
        <f t="shared" si="11"/>
        <v>75</v>
      </c>
    </row>
    <row r="30" spans="1:20" ht="12.75">
      <c r="A30" s="47" t="s">
        <v>34</v>
      </c>
      <c r="B30" s="49" t="s">
        <v>6</v>
      </c>
      <c r="C30" s="50">
        <v>60</v>
      </c>
      <c r="D30" s="50">
        <v>80</v>
      </c>
      <c r="E30" s="51">
        <f t="shared" si="6"/>
        <v>70</v>
      </c>
      <c r="F30" s="50">
        <v>60</v>
      </c>
      <c r="G30" s="50">
        <v>80</v>
      </c>
      <c r="H30" s="51">
        <f t="shared" si="7"/>
        <v>70</v>
      </c>
      <c r="I30" s="50">
        <v>40</v>
      </c>
      <c r="J30" s="50">
        <v>60</v>
      </c>
      <c r="K30" s="51">
        <f t="shared" si="8"/>
        <v>50</v>
      </c>
      <c r="L30" s="50">
        <v>60</v>
      </c>
      <c r="M30" s="50">
        <v>70</v>
      </c>
      <c r="N30" s="51">
        <f t="shared" si="9"/>
        <v>65</v>
      </c>
      <c r="O30" s="50">
        <v>60</v>
      </c>
      <c r="P30" s="50">
        <v>70</v>
      </c>
      <c r="Q30" s="51">
        <f t="shared" si="10"/>
        <v>65</v>
      </c>
      <c r="R30" s="50">
        <v>60</v>
      </c>
      <c r="S30" s="50">
        <v>70</v>
      </c>
      <c r="T30" s="51">
        <f t="shared" si="11"/>
        <v>65</v>
      </c>
    </row>
    <row r="31" spans="1:20" ht="12.75">
      <c r="A31" s="47" t="s">
        <v>35</v>
      </c>
      <c r="B31" s="49" t="s">
        <v>6</v>
      </c>
      <c r="C31" s="50">
        <v>73.33</v>
      </c>
      <c r="D31" s="50">
        <v>93.33</v>
      </c>
      <c r="E31" s="51">
        <f t="shared" si="6"/>
        <v>83.33</v>
      </c>
      <c r="F31" s="50">
        <v>83.33</v>
      </c>
      <c r="G31" s="50">
        <v>103.33</v>
      </c>
      <c r="H31" s="51">
        <f t="shared" si="7"/>
        <v>93.33</v>
      </c>
      <c r="I31" s="50">
        <v>63.33</v>
      </c>
      <c r="J31" s="50">
        <v>76.66</v>
      </c>
      <c r="K31" s="51">
        <f t="shared" si="8"/>
        <v>69.995</v>
      </c>
      <c r="L31" s="50">
        <v>66.66</v>
      </c>
      <c r="M31" s="50">
        <v>76.66</v>
      </c>
      <c r="N31" s="51">
        <f t="shared" si="9"/>
        <v>71.66</v>
      </c>
      <c r="O31" s="50">
        <v>66.66</v>
      </c>
      <c r="P31" s="50">
        <v>80</v>
      </c>
      <c r="Q31" s="51">
        <f t="shared" si="10"/>
        <v>73.33</v>
      </c>
      <c r="R31" s="50">
        <v>66.66</v>
      </c>
      <c r="S31" s="50">
        <v>80</v>
      </c>
      <c r="T31" s="51">
        <f t="shared" si="11"/>
        <v>73.33</v>
      </c>
    </row>
    <row r="32" spans="1:20" ht="12.75">
      <c r="A32" s="47" t="s">
        <v>36</v>
      </c>
      <c r="B32" s="49" t="s">
        <v>252</v>
      </c>
      <c r="C32" s="50">
        <v>0.675</v>
      </c>
      <c r="D32" s="50">
        <v>0.8</v>
      </c>
      <c r="E32" s="51">
        <f t="shared" si="6"/>
        <v>0.7375</v>
      </c>
      <c r="F32" s="50">
        <v>0.72</v>
      </c>
      <c r="G32" s="50">
        <v>0.8</v>
      </c>
      <c r="H32" s="51">
        <f t="shared" si="7"/>
        <v>0.76</v>
      </c>
      <c r="I32" s="50">
        <v>0.81</v>
      </c>
      <c r="J32" s="50">
        <v>1.03</v>
      </c>
      <c r="K32" s="51">
        <f t="shared" si="8"/>
        <v>0.92</v>
      </c>
      <c r="L32" s="50">
        <v>0.68</v>
      </c>
      <c r="M32" s="50">
        <v>0.86</v>
      </c>
      <c r="N32" s="51">
        <f t="shared" si="9"/>
        <v>0.77</v>
      </c>
      <c r="O32" s="50">
        <v>0.65</v>
      </c>
      <c r="P32" s="50">
        <v>0.73</v>
      </c>
      <c r="Q32" s="51">
        <f t="shared" si="10"/>
        <v>0.69</v>
      </c>
      <c r="R32" s="50">
        <v>0.71</v>
      </c>
      <c r="S32" s="50">
        <v>0.8</v>
      </c>
      <c r="T32" s="51">
        <f t="shared" si="11"/>
        <v>0.755</v>
      </c>
    </row>
    <row r="33" spans="1:20" ht="12.75">
      <c r="A33" s="47" t="s">
        <v>37</v>
      </c>
      <c r="B33" s="49" t="s">
        <v>5</v>
      </c>
      <c r="C33" s="50"/>
      <c r="D33" s="50"/>
      <c r="E33" s="51" t="str">
        <f t="shared" si="6"/>
        <v>-</v>
      </c>
      <c r="F33" s="50"/>
      <c r="G33" s="50"/>
      <c r="H33" s="51" t="str">
        <f t="shared" si="7"/>
        <v>-</v>
      </c>
      <c r="I33" s="50"/>
      <c r="J33" s="50"/>
      <c r="K33" s="51" t="str">
        <f t="shared" si="8"/>
        <v>-</v>
      </c>
      <c r="L33" s="50">
        <v>400</v>
      </c>
      <c r="M33" s="50">
        <v>450</v>
      </c>
      <c r="N33" s="51">
        <f t="shared" si="9"/>
        <v>425</v>
      </c>
      <c r="O33" s="50">
        <v>300</v>
      </c>
      <c r="P33" s="50">
        <v>350</v>
      </c>
      <c r="Q33" s="51">
        <f t="shared" si="10"/>
        <v>325</v>
      </c>
      <c r="R33" s="50">
        <v>310</v>
      </c>
      <c r="S33" s="50">
        <v>350</v>
      </c>
      <c r="T33" s="51">
        <f t="shared" si="11"/>
        <v>330</v>
      </c>
    </row>
    <row r="34" spans="1:20" ht="12.75">
      <c r="A34" s="47" t="s">
        <v>38</v>
      </c>
      <c r="B34" s="49" t="s">
        <v>6</v>
      </c>
      <c r="C34" s="50"/>
      <c r="D34" s="50"/>
      <c r="E34" s="51" t="str">
        <f t="shared" si="6"/>
        <v>-</v>
      </c>
      <c r="F34" s="50"/>
      <c r="G34" s="50"/>
      <c r="H34" s="51" t="str">
        <f t="shared" si="7"/>
        <v>-</v>
      </c>
      <c r="I34" s="50"/>
      <c r="J34" s="50"/>
      <c r="K34" s="51" t="str">
        <f t="shared" si="8"/>
        <v>-</v>
      </c>
      <c r="L34" s="50">
        <v>300</v>
      </c>
      <c r="M34" s="50">
        <v>350</v>
      </c>
      <c r="N34" s="51">
        <f t="shared" si="9"/>
        <v>325</v>
      </c>
      <c r="O34" s="50">
        <v>250</v>
      </c>
      <c r="P34" s="50">
        <v>300</v>
      </c>
      <c r="Q34" s="51">
        <f t="shared" si="10"/>
        <v>275</v>
      </c>
      <c r="R34" s="50">
        <v>250</v>
      </c>
      <c r="S34" s="50">
        <v>275</v>
      </c>
      <c r="T34" s="51">
        <f t="shared" si="11"/>
        <v>262.5</v>
      </c>
    </row>
    <row r="35" spans="1:20" ht="12.75">
      <c r="A35" s="47" t="s">
        <v>39</v>
      </c>
      <c r="B35" s="49" t="s">
        <v>6</v>
      </c>
      <c r="C35" s="50"/>
      <c r="D35" s="50"/>
      <c r="E35" s="51" t="str">
        <f t="shared" si="6"/>
        <v>-</v>
      </c>
      <c r="F35" s="50"/>
      <c r="G35" s="50"/>
      <c r="H35" s="51" t="str">
        <f t="shared" si="7"/>
        <v>-</v>
      </c>
      <c r="I35" s="50"/>
      <c r="J35" s="50"/>
      <c r="K35" s="51" t="str">
        <f t="shared" si="8"/>
        <v>-</v>
      </c>
      <c r="L35" s="50">
        <v>300</v>
      </c>
      <c r="M35" s="50">
        <v>350</v>
      </c>
      <c r="N35" s="51">
        <f t="shared" si="9"/>
        <v>325</v>
      </c>
      <c r="O35" s="50">
        <v>200</v>
      </c>
      <c r="P35" s="50">
        <v>250</v>
      </c>
      <c r="Q35" s="51">
        <f t="shared" si="10"/>
        <v>225</v>
      </c>
      <c r="R35" s="50">
        <v>190</v>
      </c>
      <c r="S35" s="50">
        <v>210</v>
      </c>
      <c r="T35" s="51">
        <f t="shared" si="11"/>
        <v>200</v>
      </c>
    </row>
    <row r="36" spans="1:20" ht="12.75">
      <c r="A36" s="47" t="s">
        <v>40</v>
      </c>
      <c r="B36" s="49" t="s">
        <v>6</v>
      </c>
      <c r="C36" s="50">
        <v>113.33</v>
      </c>
      <c r="D36" s="50">
        <v>136.66</v>
      </c>
      <c r="E36" s="51">
        <f t="shared" si="6"/>
        <v>124.995</v>
      </c>
      <c r="F36" s="50">
        <v>151.66</v>
      </c>
      <c r="G36" s="50">
        <v>185</v>
      </c>
      <c r="H36" s="51">
        <f t="shared" si="7"/>
        <v>168.32999999999998</v>
      </c>
      <c r="I36" s="50">
        <v>213.33</v>
      </c>
      <c r="J36" s="50">
        <v>240</v>
      </c>
      <c r="K36" s="51">
        <f t="shared" si="8"/>
        <v>226.66500000000002</v>
      </c>
      <c r="L36" s="50">
        <v>103.33</v>
      </c>
      <c r="M36" s="50">
        <v>123.33</v>
      </c>
      <c r="N36" s="51">
        <f t="shared" si="9"/>
        <v>113.33</v>
      </c>
      <c r="O36" s="50">
        <v>100</v>
      </c>
      <c r="P36" s="50">
        <v>120</v>
      </c>
      <c r="Q36" s="51">
        <f t="shared" si="10"/>
        <v>110</v>
      </c>
      <c r="R36" s="50">
        <v>113.33</v>
      </c>
      <c r="S36" s="50">
        <v>140</v>
      </c>
      <c r="T36" s="51">
        <f t="shared" si="11"/>
        <v>126.66499999999999</v>
      </c>
    </row>
    <row r="37" spans="1:20" ht="12.75">
      <c r="A37" s="47" t="s">
        <v>41</v>
      </c>
      <c r="B37" s="49" t="s">
        <v>6</v>
      </c>
      <c r="C37" s="50">
        <v>78.33</v>
      </c>
      <c r="D37" s="50">
        <v>94.33</v>
      </c>
      <c r="E37" s="51">
        <f t="shared" si="6"/>
        <v>86.33</v>
      </c>
      <c r="F37" s="50">
        <v>73.66</v>
      </c>
      <c r="G37" s="50">
        <v>95</v>
      </c>
      <c r="H37" s="51">
        <f t="shared" si="7"/>
        <v>84.33</v>
      </c>
      <c r="I37" s="50">
        <v>60.66</v>
      </c>
      <c r="J37" s="50">
        <v>76.66</v>
      </c>
      <c r="K37" s="51">
        <f t="shared" si="8"/>
        <v>68.66</v>
      </c>
      <c r="L37" s="50">
        <v>65</v>
      </c>
      <c r="M37" s="50">
        <v>77.33</v>
      </c>
      <c r="N37" s="51">
        <f t="shared" si="9"/>
        <v>71.16499999999999</v>
      </c>
      <c r="O37" s="50">
        <v>65</v>
      </c>
      <c r="P37" s="50">
        <v>74</v>
      </c>
      <c r="Q37" s="51">
        <f t="shared" si="10"/>
        <v>69.5</v>
      </c>
      <c r="R37" s="50">
        <v>73.33</v>
      </c>
      <c r="S37" s="50">
        <v>83.33</v>
      </c>
      <c r="T37" s="51">
        <f t="shared" si="11"/>
        <v>78.33</v>
      </c>
    </row>
    <row r="38" spans="1:20" ht="12.75">
      <c r="A38" s="47" t="s">
        <v>42</v>
      </c>
      <c r="B38" s="49" t="s">
        <v>6</v>
      </c>
      <c r="C38" s="50">
        <v>78.33</v>
      </c>
      <c r="D38" s="50">
        <v>94.33</v>
      </c>
      <c r="E38" s="51">
        <f t="shared" si="6"/>
        <v>86.33</v>
      </c>
      <c r="F38" s="50">
        <v>70.33</v>
      </c>
      <c r="G38" s="50">
        <v>88.33</v>
      </c>
      <c r="H38" s="51">
        <f t="shared" si="7"/>
        <v>79.33</v>
      </c>
      <c r="I38" s="50">
        <v>60.66</v>
      </c>
      <c r="J38" s="50">
        <v>76.66</v>
      </c>
      <c r="K38" s="51">
        <f t="shared" si="8"/>
        <v>68.66</v>
      </c>
      <c r="L38" s="50">
        <v>65</v>
      </c>
      <c r="M38" s="50">
        <v>77.33</v>
      </c>
      <c r="N38" s="51">
        <f t="shared" si="9"/>
        <v>71.16499999999999</v>
      </c>
      <c r="O38" s="50">
        <v>65</v>
      </c>
      <c r="P38" s="50">
        <v>74</v>
      </c>
      <c r="Q38" s="51">
        <f t="shared" si="10"/>
        <v>69.5</v>
      </c>
      <c r="R38" s="50">
        <v>73.33</v>
      </c>
      <c r="S38" s="50">
        <v>83.33</v>
      </c>
      <c r="T38" s="51">
        <f t="shared" si="11"/>
        <v>78.33</v>
      </c>
    </row>
    <row r="39" spans="1:20" ht="12.75">
      <c r="A39" s="47" t="s">
        <v>43</v>
      </c>
      <c r="B39" s="49" t="s">
        <v>6</v>
      </c>
      <c r="C39" s="50">
        <v>65</v>
      </c>
      <c r="D39" s="50">
        <v>85</v>
      </c>
      <c r="E39" s="51">
        <f t="shared" si="6"/>
        <v>75</v>
      </c>
      <c r="F39" s="50">
        <v>70</v>
      </c>
      <c r="G39" s="50">
        <v>105</v>
      </c>
      <c r="H39" s="51">
        <f t="shared" si="7"/>
        <v>87.5</v>
      </c>
      <c r="I39" s="50">
        <v>75</v>
      </c>
      <c r="J39" s="50">
        <v>95</v>
      </c>
      <c r="K39" s="51">
        <f t="shared" si="8"/>
        <v>85</v>
      </c>
      <c r="L39" s="50">
        <v>65</v>
      </c>
      <c r="M39" s="50">
        <v>80</v>
      </c>
      <c r="N39" s="51">
        <f t="shared" si="9"/>
        <v>72.5</v>
      </c>
      <c r="O39" s="50">
        <v>50</v>
      </c>
      <c r="P39" s="50">
        <v>65</v>
      </c>
      <c r="Q39" s="51">
        <f t="shared" si="10"/>
        <v>57.5</v>
      </c>
      <c r="R39" s="50">
        <v>75</v>
      </c>
      <c r="S39" s="50">
        <v>90</v>
      </c>
      <c r="T39" s="51">
        <f t="shared" si="11"/>
        <v>82.5</v>
      </c>
    </row>
    <row r="40" spans="1:20" ht="12.75">
      <c r="A40" s="47" t="s">
        <v>44</v>
      </c>
      <c r="B40" s="49" t="s">
        <v>6</v>
      </c>
      <c r="C40" s="50"/>
      <c r="D40" s="50"/>
      <c r="E40" s="51" t="str">
        <f t="shared" si="6"/>
        <v>-</v>
      </c>
      <c r="F40" s="50"/>
      <c r="G40" s="50"/>
      <c r="H40" s="51" t="str">
        <f t="shared" si="7"/>
        <v>-</v>
      </c>
      <c r="I40" s="50"/>
      <c r="J40" s="50"/>
      <c r="K40" s="51" t="str">
        <f t="shared" si="8"/>
        <v>-</v>
      </c>
      <c r="L40" s="50"/>
      <c r="M40" s="50"/>
      <c r="N40" s="51" t="str">
        <f t="shared" si="9"/>
        <v>-</v>
      </c>
      <c r="O40" s="50"/>
      <c r="P40" s="50"/>
      <c r="Q40" s="51" t="str">
        <f t="shared" si="10"/>
        <v>-</v>
      </c>
      <c r="R40" s="50"/>
      <c r="S40" s="50"/>
      <c r="T40" s="51" t="str">
        <f t="shared" si="11"/>
        <v>-</v>
      </c>
    </row>
    <row r="41" spans="1:20" ht="12.75">
      <c r="A41" s="47" t="s">
        <v>45</v>
      </c>
      <c r="B41" s="49" t="s">
        <v>6</v>
      </c>
      <c r="C41" s="50">
        <v>203.33</v>
      </c>
      <c r="D41" s="50">
        <v>230</v>
      </c>
      <c r="E41" s="51">
        <f t="shared" si="6"/>
        <v>216.66500000000002</v>
      </c>
      <c r="F41" s="50">
        <v>186.66</v>
      </c>
      <c r="G41" s="50">
        <v>220</v>
      </c>
      <c r="H41" s="51">
        <f t="shared" si="7"/>
        <v>203.32999999999998</v>
      </c>
      <c r="I41" s="50">
        <v>123.33</v>
      </c>
      <c r="J41" s="50">
        <v>136.66</v>
      </c>
      <c r="K41" s="51">
        <f t="shared" si="8"/>
        <v>129.995</v>
      </c>
      <c r="L41" s="50">
        <v>101.66</v>
      </c>
      <c r="M41" s="50">
        <v>118.33</v>
      </c>
      <c r="N41" s="51">
        <f t="shared" si="9"/>
        <v>109.995</v>
      </c>
      <c r="O41" s="50">
        <v>103.33</v>
      </c>
      <c r="P41" s="50">
        <v>116.66</v>
      </c>
      <c r="Q41" s="51">
        <f t="shared" si="10"/>
        <v>109.995</v>
      </c>
      <c r="R41" s="50">
        <v>120</v>
      </c>
      <c r="S41" s="50">
        <v>153.33</v>
      </c>
      <c r="T41" s="51">
        <f t="shared" si="11"/>
        <v>136.66500000000002</v>
      </c>
    </row>
    <row r="42" spans="1:20" ht="12.75">
      <c r="A42" s="47" t="s">
        <v>46</v>
      </c>
      <c r="B42" s="49" t="s">
        <v>6</v>
      </c>
      <c r="C42" s="50">
        <v>170</v>
      </c>
      <c r="D42" s="50">
        <v>193.33</v>
      </c>
      <c r="E42" s="51">
        <f t="shared" si="6"/>
        <v>181.66500000000002</v>
      </c>
      <c r="F42" s="50">
        <v>138.33</v>
      </c>
      <c r="G42" s="50">
        <v>166.66</v>
      </c>
      <c r="H42" s="51">
        <f t="shared" si="7"/>
        <v>152.495</v>
      </c>
      <c r="I42" s="50">
        <v>116.66</v>
      </c>
      <c r="J42" s="50">
        <v>130</v>
      </c>
      <c r="K42" s="51">
        <f t="shared" si="8"/>
        <v>123.33</v>
      </c>
      <c r="L42" s="50">
        <v>110</v>
      </c>
      <c r="M42" s="50">
        <v>116.66</v>
      </c>
      <c r="N42" s="51">
        <f t="shared" si="9"/>
        <v>113.33</v>
      </c>
      <c r="O42" s="50">
        <v>103.33</v>
      </c>
      <c r="P42" s="50">
        <v>126.66</v>
      </c>
      <c r="Q42" s="51">
        <f t="shared" si="10"/>
        <v>114.995</v>
      </c>
      <c r="R42" s="50">
        <v>100</v>
      </c>
      <c r="S42" s="50">
        <v>116.66</v>
      </c>
      <c r="T42" s="51">
        <f t="shared" si="11"/>
        <v>108.33</v>
      </c>
    </row>
    <row r="43" spans="1:20" ht="12.75">
      <c r="A43" s="47" t="s">
        <v>47</v>
      </c>
      <c r="B43" s="49" t="s">
        <v>6</v>
      </c>
      <c r="C43" s="50"/>
      <c r="D43" s="50"/>
      <c r="E43" s="51" t="str">
        <f t="shared" si="6"/>
        <v>-</v>
      </c>
      <c r="F43" s="50"/>
      <c r="G43" s="50"/>
      <c r="H43" s="51" t="str">
        <f t="shared" si="7"/>
        <v>-</v>
      </c>
      <c r="I43" s="50"/>
      <c r="J43" s="50"/>
      <c r="K43" s="51" t="str">
        <f t="shared" si="8"/>
        <v>-</v>
      </c>
      <c r="L43" s="50"/>
      <c r="M43" s="50"/>
      <c r="N43" s="51" t="str">
        <f t="shared" si="9"/>
        <v>-</v>
      </c>
      <c r="O43" s="50"/>
      <c r="P43" s="50"/>
      <c r="Q43" s="51" t="str">
        <f t="shared" si="10"/>
        <v>-</v>
      </c>
      <c r="R43" s="50"/>
      <c r="S43" s="50"/>
      <c r="T43" s="51" t="str">
        <f t="shared" si="11"/>
        <v>-</v>
      </c>
    </row>
    <row r="44" spans="1:20" ht="12.75">
      <c r="A44" s="47" t="s">
        <v>48</v>
      </c>
      <c r="B44" s="49" t="s">
        <v>6</v>
      </c>
      <c r="C44" s="50">
        <v>180</v>
      </c>
      <c r="D44" s="50">
        <v>215</v>
      </c>
      <c r="E44" s="51">
        <f t="shared" si="6"/>
        <v>197.5</v>
      </c>
      <c r="F44" s="50">
        <v>180</v>
      </c>
      <c r="G44" s="50">
        <v>212.5</v>
      </c>
      <c r="H44" s="51">
        <f t="shared" si="7"/>
        <v>196.25</v>
      </c>
      <c r="I44" s="50">
        <v>210</v>
      </c>
      <c r="J44" s="50">
        <v>225</v>
      </c>
      <c r="K44" s="51">
        <f t="shared" si="8"/>
        <v>217.5</v>
      </c>
      <c r="L44" s="50">
        <v>142.5</v>
      </c>
      <c r="M44" s="50">
        <v>162.5</v>
      </c>
      <c r="N44" s="51">
        <f t="shared" si="9"/>
        <v>152.5</v>
      </c>
      <c r="O44" s="50">
        <v>155</v>
      </c>
      <c r="P44" s="50">
        <v>202.5</v>
      </c>
      <c r="Q44" s="51">
        <f t="shared" si="10"/>
        <v>178.75</v>
      </c>
      <c r="R44" s="50">
        <v>160</v>
      </c>
      <c r="S44" s="50">
        <v>197.5</v>
      </c>
      <c r="T44" s="51">
        <f t="shared" si="11"/>
        <v>178.75</v>
      </c>
    </row>
    <row r="45" spans="1:20" ht="12.75">
      <c r="A45" s="47" t="s">
        <v>49</v>
      </c>
      <c r="B45" s="49" t="s">
        <v>6</v>
      </c>
      <c r="C45" s="50">
        <v>235</v>
      </c>
      <c r="D45" s="50">
        <v>265</v>
      </c>
      <c r="E45" s="51">
        <f t="shared" si="6"/>
        <v>250</v>
      </c>
      <c r="F45" s="50">
        <v>235</v>
      </c>
      <c r="G45" s="50">
        <v>265</v>
      </c>
      <c r="H45" s="51">
        <f t="shared" si="7"/>
        <v>250</v>
      </c>
      <c r="I45" s="50">
        <v>250</v>
      </c>
      <c r="J45" s="50">
        <v>285</v>
      </c>
      <c r="K45" s="51">
        <f t="shared" si="8"/>
        <v>267.5</v>
      </c>
      <c r="L45" s="50">
        <v>170</v>
      </c>
      <c r="M45" s="50">
        <v>205</v>
      </c>
      <c r="N45" s="51">
        <f t="shared" si="9"/>
        <v>187.5</v>
      </c>
      <c r="O45" s="50">
        <v>145</v>
      </c>
      <c r="P45" s="50">
        <v>180</v>
      </c>
      <c r="Q45" s="51">
        <f t="shared" si="10"/>
        <v>162.5</v>
      </c>
      <c r="R45" s="50">
        <v>155</v>
      </c>
      <c r="S45" s="50">
        <v>190</v>
      </c>
      <c r="T45" s="51">
        <f t="shared" si="11"/>
        <v>172.5</v>
      </c>
    </row>
    <row r="46" spans="1:20" ht="12.75">
      <c r="A46" s="47" t="s">
        <v>50</v>
      </c>
      <c r="B46" s="49" t="s">
        <v>6</v>
      </c>
      <c r="C46" s="50">
        <v>180</v>
      </c>
      <c r="D46" s="50">
        <v>220</v>
      </c>
      <c r="E46" s="51">
        <f t="shared" si="6"/>
        <v>200</v>
      </c>
      <c r="F46" s="50">
        <v>150</v>
      </c>
      <c r="G46" s="50">
        <v>200</v>
      </c>
      <c r="H46" s="51">
        <f t="shared" si="7"/>
        <v>175</v>
      </c>
      <c r="I46" s="50"/>
      <c r="J46" s="50"/>
      <c r="K46" s="51" t="str">
        <f t="shared" si="8"/>
        <v>-</v>
      </c>
      <c r="L46" s="50"/>
      <c r="M46" s="50"/>
      <c r="N46" s="51" t="str">
        <f t="shared" si="9"/>
        <v>-</v>
      </c>
      <c r="O46" s="50">
        <v>100</v>
      </c>
      <c r="P46" s="50">
        <v>120</v>
      </c>
      <c r="Q46" s="51">
        <f t="shared" si="10"/>
        <v>110</v>
      </c>
      <c r="R46" s="50">
        <v>80</v>
      </c>
      <c r="S46" s="50">
        <v>100</v>
      </c>
      <c r="T46" s="51">
        <f t="shared" si="11"/>
        <v>90</v>
      </c>
    </row>
    <row r="47" spans="1:20" ht="12.75">
      <c r="A47" s="47" t="s">
        <v>51</v>
      </c>
      <c r="B47" s="49" t="s">
        <v>6</v>
      </c>
      <c r="C47" s="50">
        <v>150</v>
      </c>
      <c r="D47" s="50">
        <v>200</v>
      </c>
      <c r="E47" s="51">
        <f t="shared" si="6"/>
        <v>175</v>
      </c>
      <c r="F47" s="50">
        <v>150</v>
      </c>
      <c r="G47" s="50">
        <v>200</v>
      </c>
      <c r="H47" s="51">
        <f t="shared" si="7"/>
        <v>175</v>
      </c>
      <c r="I47" s="50"/>
      <c r="J47" s="50"/>
      <c r="K47" s="51" t="str">
        <f t="shared" si="8"/>
        <v>-</v>
      </c>
      <c r="L47" s="50"/>
      <c r="M47" s="50"/>
      <c r="N47" s="51" t="str">
        <f t="shared" si="9"/>
        <v>-</v>
      </c>
      <c r="O47" s="50">
        <v>150</v>
      </c>
      <c r="P47" s="50">
        <v>200</v>
      </c>
      <c r="Q47" s="51">
        <f t="shared" si="10"/>
        <v>175</v>
      </c>
      <c r="R47" s="50">
        <v>80</v>
      </c>
      <c r="S47" s="50">
        <v>100</v>
      </c>
      <c r="T47" s="51">
        <f t="shared" si="11"/>
        <v>90</v>
      </c>
    </row>
    <row r="48" spans="1:20" ht="12.75">
      <c r="A48" s="47" t="s">
        <v>52</v>
      </c>
      <c r="B48" s="49" t="s">
        <v>6</v>
      </c>
      <c r="C48" s="50">
        <v>180</v>
      </c>
      <c r="D48" s="50">
        <v>250</v>
      </c>
      <c r="E48" s="51">
        <f t="shared" si="6"/>
        <v>215</v>
      </c>
      <c r="F48" s="50">
        <v>170</v>
      </c>
      <c r="G48" s="50">
        <v>250</v>
      </c>
      <c r="H48" s="51">
        <f t="shared" si="7"/>
        <v>210</v>
      </c>
      <c r="I48" s="50"/>
      <c r="J48" s="50"/>
      <c r="K48" s="51" t="str">
        <f t="shared" si="8"/>
        <v>-</v>
      </c>
      <c r="L48" s="50">
        <v>130</v>
      </c>
      <c r="M48" s="50">
        <v>150</v>
      </c>
      <c r="N48" s="51">
        <f t="shared" si="9"/>
        <v>140</v>
      </c>
      <c r="O48" s="50">
        <v>200</v>
      </c>
      <c r="P48" s="50">
        <v>220</v>
      </c>
      <c r="Q48" s="51">
        <f t="shared" si="10"/>
        <v>210</v>
      </c>
      <c r="R48" s="50">
        <v>80</v>
      </c>
      <c r="S48" s="50">
        <v>100</v>
      </c>
      <c r="T48" s="51">
        <f t="shared" si="11"/>
        <v>90</v>
      </c>
    </row>
    <row r="49" spans="1:20" ht="12.75">
      <c r="A49" s="47" t="s">
        <v>53</v>
      </c>
      <c r="B49" s="49" t="s">
        <v>6</v>
      </c>
      <c r="C49" s="50">
        <v>200</v>
      </c>
      <c r="D49" s="50">
        <v>250</v>
      </c>
      <c r="E49" s="51">
        <f t="shared" si="6"/>
        <v>225</v>
      </c>
      <c r="F49" s="50">
        <v>180</v>
      </c>
      <c r="G49" s="50">
        <v>250</v>
      </c>
      <c r="H49" s="51">
        <f t="shared" si="7"/>
        <v>215</v>
      </c>
      <c r="I49" s="50">
        <v>100</v>
      </c>
      <c r="J49" s="50">
        <v>150</v>
      </c>
      <c r="K49" s="51">
        <f t="shared" si="8"/>
        <v>125</v>
      </c>
      <c r="L49" s="50">
        <v>140</v>
      </c>
      <c r="M49" s="50">
        <v>165</v>
      </c>
      <c r="N49" s="51">
        <f t="shared" si="9"/>
        <v>152.5</v>
      </c>
      <c r="O49" s="50">
        <v>160</v>
      </c>
      <c r="P49" s="50">
        <v>175</v>
      </c>
      <c r="Q49" s="51">
        <f t="shared" si="10"/>
        <v>167.5</v>
      </c>
      <c r="R49" s="50">
        <v>95</v>
      </c>
      <c r="S49" s="50">
        <v>120</v>
      </c>
      <c r="T49" s="51">
        <f t="shared" si="11"/>
        <v>107.5</v>
      </c>
    </row>
    <row r="50" spans="1:20" ht="12.75">
      <c r="A50" s="47" t="s">
        <v>54</v>
      </c>
      <c r="B50" s="49" t="s">
        <v>6</v>
      </c>
      <c r="C50" s="50">
        <v>180</v>
      </c>
      <c r="D50" s="50">
        <v>210</v>
      </c>
      <c r="E50" s="51">
        <f t="shared" si="6"/>
        <v>195</v>
      </c>
      <c r="F50" s="50">
        <v>190</v>
      </c>
      <c r="G50" s="50">
        <v>225</v>
      </c>
      <c r="H50" s="51">
        <f t="shared" si="7"/>
        <v>207.5</v>
      </c>
      <c r="I50" s="50">
        <v>190</v>
      </c>
      <c r="J50" s="50">
        <v>205</v>
      </c>
      <c r="K50" s="51">
        <f t="shared" si="8"/>
        <v>197.5</v>
      </c>
      <c r="L50" s="50">
        <v>190</v>
      </c>
      <c r="M50" s="50">
        <v>205</v>
      </c>
      <c r="N50" s="51">
        <f t="shared" si="9"/>
        <v>197.5</v>
      </c>
      <c r="O50" s="50">
        <v>115</v>
      </c>
      <c r="P50" s="50">
        <v>150</v>
      </c>
      <c r="Q50" s="51">
        <f t="shared" si="10"/>
        <v>132.5</v>
      </c>
      <c r="R50" s="50">
        <v>76.66</v>
      </c>
      <c r="S50" s="50">
        <v>93.33</v>
      </c>
      <c r="T50" s="51">
        <f t="shared" si="11"/>
        <v>84.995</v>
      </c>
    </row>
    <row r="51" spans="1:20" ht="12.75">
      <c r="A51" s="47" t="s">
        <v>55</v>
      </c>
      <c r="B51" s="49" t="s">
        <v>6</v>
      </c>
      <c r="C51" s="50">
        <v>143.33</v>
      </c>
      <c r="D51" s="50">
        <v>190</v>
      </c>
      <c r="E51" s="51">
        <f aca="true" t="shared" si="12" ref="E51:E60">IF(SUM(C51+D51)=0,"-",AVERAGE(C51:D51))</f>
        <v>166.66500000000002</v>
      </c>
      <c r="F51" s="50">
        <v>160</v>
      </c>
      <c r="G51" s="50">
        <v>190</v>
      </c>
      <c r="H51" s="51">
        <f aca="true" t="shared" si="13" ref="H51:H60">IF(SUM(F51+G51)=0,"-",AVERAGE(F51:G51))</f>
        <v>175</v>
      </c>
      <c r="I51" s="50">
        <v>130</v>
      </c>
      <c r="J51" s="50">
        <v>173.33</v>
      </c>
      <c r="K51" s="51">
        <f aca="true" t="shared" si="14" ref="K51:K60">IF(SUM(I51+J51)=0,"-",AVERAGE(I51:J51))</f>
        <v>151.66500000000002</v>
      </c>
      <c r="L51" s="50">
        <v>106.66</v>
      </c>
      <c r="M51" s="50">
        <v>136.66</v>
      </c>
      <c r="N51" s="51">
        <f aca="true" t="shared" si="15" ref="N51:N60">IF(SUM(L51+M51)=0,"-",AVERAGE(L51:M51))</f>
        <v>121.66</v>
      </c>
      <c r="O51" s="50">
        <v>120</v>
      </c>
      <c r="P51" s="50">
        <v>133.33</v>
      </c>
      <c r="Q51" s="51">
        <f aca="true" t="shared" si="16" ref="Q51:Q60">IF(SUM(O51+P51)=0,"-",AVERAGE(O51:P51))</f>
        <v>126.665</v>
      </c>
      <c r="R51" s="50">
        <v>110</v>
      </c>
      <c r="S51" s="50">
        <v>136.66</v>
      </c>
      <c r="T51" s="51">
        <f aca="true" t="shared" si="17" ref="T51:T60">IF(SUM(R51+S51)=0,"-",AVERAGE(R51:S51))</f>
        <v>123.33</v>
      </c>
    </row>
    <row r="52" spans="1:20" ht="12.75">
      <c r="A52" s="47" t="s">
        <v>56</v>
      </c>
      <c r="B52" s="49" t="s">
        <v>6</v>
      </c>
      <c r="C52" s="50">
        <v>70</v>
      </c>
      <c r="D52" s="50">
        <v>100</v>
      </c>
      <c r="E52" s="51">
        <f t="shared" si="12"/>
        <v>85</v>
      </c>
      <c r="F52" s="50">
        <v>80</v>
      </c>
      <c r="G52" s="50">
        <v>100</v>
      </c>
      <c r="H52" s="51">
        <f t="shared" si="13"/>
        <v>90</v>
      </c>
      <c r="I52" s="50">
        <v>60</v>
      </c>
      <c r="J52" s="50">
        <v>70</v>
      </c>
      <c r="K52" s="51">
        <f t="shared" si="14"/>
        <v>65</v>
      </c>
      <c r="L52" s="50">
        <v>100</v>
      </c>
      <c r="M52" s="50">
        <v>120</v>
      </c>
      <c r="N52" s="51">
        <f t="shared" si="15"/>
        <v>110</v>
      </c>
      <c r="O52" s="50">
        <v>100</v>
      </c>
      <c r="P52" s="50">
        <v>120</v>
      </c>
      <c r="Q52" s="51">
        <f t="shared" si="16"/>
        <v>110</v>
      </c>
      <c r="R52" s="50">
        <v>80</v>
      </c>
      <c r="S52" s="50">
        <v>100</v>
      </c>
      <c r="T52" s="51">
        <f t="shared" si="17"/>
        <v>90</v>
      </c>
    </row>
    <row r="53" spans="1:20" ht="12.75">
      <c r="A53" s="47" t="s">
        <v>57</v>
      </c>
      <c r="B53" s="49" t="s">
        <v>6</v>
      </c>
      <c r="C53" s="50">
        <v>54</v>
      </c>
      <c r="D53" s="50">
        <v>71</v>
      </c>
      <c r="E53" s="51">
        <f t="shared" si="12"/>
        <v>62.5</v>
      </c>
      <c r="F53" s="50">
        <v>54</v>
      </c>
      <c r="G53" s="50">
        <v>71</v>
      </c>
      <c r="H53" s="51">
        <f t="shared" si="13"/>
        <v>62.5</v>
      </c>
      <c r="I53" s="50">
        <v>65.5</v>
      </c>
      <c r="J53" s="50">
        <v>72.5</v>
      </c>
      <c r="K53" s="51">
        <f t="shared" si="14"/>
        <v>69</v>
      </c>
      <c r="L53" s="50">
        <v>54</v>
      </c>
      <c r="M53" s="50">
        <v>61</v>
      </c>
      <c r="N53" s="51">
        <f t="shared" si="15"/>
        <v>57.5</v>
      </c>
      <c r="O53" s="50">
        <v>54</v>
      </c>
      <c r="P53" s="50">
        <v>61</v>
      </c>
      <c r="Q53" s="51">
        <f t="shared" si="16"/>
        <v>57.5</v>
      </c>
      <c r="R53" s="50">
        <v>59</v>
      </c>
      <c r="S53" s="50">
        <v>66</v>
      </c>
      <c r="T53" s="51">
        <f t="shared" si="17"/>
        <v>62.5</v>
      </c>
    </row>
    <row r="54" spans="1:20" ht="12.75">
      <c r="A54" s="47" t="s">
        <v>58</v>
      </c>
      <c r="B54" s="49" t="s">
        <v>6</v>
      </c>
      <c r="C54" s="50">
        <v>143.33</v>
      </c>
      <c r="D54" s="50">
        <v>173.33</v>
      </c>
      <c r="E54" s="51">
        <f t="shared" si="12"/>
        <v>158.33</v>
      </c>
      <c r="F54" s="50">
        <v>166.66</v>
      </c>
      <c r="G54" s="50">
        <v>196.66</v>
      </c>
      <c r="H54" s="51">
        <f t="shared" si="13"/>
        <v>181.66</v>
      </c>
      <c r="I54" s="50">
        <v>125</v>
      </c>
      <c r="J54" s="50">
        <v>140</v>
      </c>
      <c r="K54" s="51">
        <f t="shared" si="14"/>
        <v>132.5</v>
      </c>
      <c r="L54" s="50">
        <v>110</v>
      </c>
      <c r="M54" s="50">
        <v>130</v>
      </c>
      <c r="N54" s="51">
        <f t="shared" si="15"/>
        <v>120</v>
      </c>
      <c r="O54" s="50">
        <v>110</v>
      </c>
      <c r="P54" s="50">
        <v>130</v>
      </c>
      <c r="Q54" s="51">
        <f t="shared" si="16"/>
        <v>120</v>
      </c>
      <c r="R54" s="50">
        <v>96.66</v>
      </c>
      <c r="S54" s="50">
        <v>116.66</v>
      </c>
      <c r="T54" s="51">
        <f t="shared" si="17"/>
        <v>106.66</v>
      </c>
    </row>
    <row r="55" spans="1:20" ht="12.75">
      <c r="A55" s="47" t="s">
        <v>59</v>
      </c>
      <c r="B55" s="49" t="s">
        <v>6</v>
      </c>
      <c r="C55" s="50">
        <v>266.66</v>
      </c>
      <c r="D55" s="50">
        <v>303.33</v>
      </c>
      <c r="E55" s="51">
        <f t="shared" si="12"/>
        <v>284.995</v>
      </c>
      <c r="F55" s="50">
        <v>158.33</v>
      </c>
      <c r="G55" s="50">
        <v>211.66</v>
      </c>
      <c r="H55" s="51">
        <f t="shared" si="13"/>
        <v>184.995</v>
      </c>
      <c r="I55" s="50">
        <v>113.33</v>
      </c>
      <c r="J55" s="50">
        <v>130</v>
      </c>
      <c r="K55" s="51">
        <f t="shared" si="14"/>
        <v>121.66499999999999</v>
      </c>
      <c r="L55" s="50">
        <v>120</v>
      </c>
      <c r="M55" s="50">
        <v>156.66</v>
      </c>
      <c r="N55" s="51">
        <f t="shared" si="15"/>
        <v>138.32999999999998</v>
      </c>
      <c r="O55" s="50">
        <v>123.33</v>
      </c>
      <c r="P55" s="50">
        <v>156.66</v>
      </c>
      <c r="Q55" s="51">
        <f t="shared" si="16"/>
        <v>139.995</v>
      </c>
      <c r="R55" s="50">
        <v>103.33</v>
      </c>
      <c r="S55" s="50">
        <v>146.66</v>
      </c>
      <c r="T55" s="51">
        <f t="shared" si="17"/>
        <v>124.995</v>
      </c>
    </row>
    <row r="56" spans="1:20" ht="12.75">
      <c r="A56" s="47"/>
      <c r="B56" s="33"/>
      <c r="C56" s="50"/>
      <c r="D56" s="50"/>
      <c r="E56" s="51" t="str">
        <f t="shared" si="12"/>
        <v>-</v>
      </c>
      <c r="F56" s="50"/>
      <c r="G56" s="50"/>
      <c r="H56" s="51" t="str">
        <f t="shared" si="13"/>
        <v>-</v>
      </c>
      <c r="I56" s="50"/>
      <c r="J56" s="50"/>
      <c r="K56" s="51" t="str">
        <f t="shared" si="14"/>
        <v>-</v>
      </c>
      <c r="L56" s="50"/>
      <c r="M56" s="50"/>
      <c r="N56" s="51" t="str">
        <f t="shared" si="15"/>
        <v>-</v>
      </c>
      <c r="O56" s="50"/>
      <c r="P56" s="50"/>
      <c r="Q56" s="51" t="str">
        <f t="shared" si="16"/>
        <v>-</v>
      </c>
      <c r="R56" s="50"/>
      <c r="S56" s="50"/>
      <c r="T56" s="51" t="str">
        <f t="shared" si="17"/>
        <v>-</v>
      </c>
    </row>
    <row r="57" spans="1:20" ht="12.75">
      <c r="A57" s="48" t="s">
        <v>60</v>
      </c>
      <c r="B57" s="33"/>
      <c r="C57" s="50"/>
      <c r="D57" s="50"/>
      <c r="E57" s="51" t="str">
        <f t="shared" si="12"/>
        <v>-</v>
      </c>
      <c r="F57" s="50"/>
      <c r="G57" s="50"/>
      <c r="H57" s="51" t="str">
        <f t="shared" si="13"/>
        <v>-</v>
      </c>
      <c r="I57" s="50"/>
      <c r="J57" s="50"/>
      <c r="K57" s="51" t="str">
        <f t="shared" si="14"/>
        <v>-</v>
      </c>
      <c r="L57" s="50"/>
      <c r="M57" s="50"/>
      <c r="N57" s="51" t="str">
        <f t="shared" si="15"/>
        <v>-</v>
      </c>
      <c r="O57" s="50"/>
      <c r="P57" s="50"/>
      <c r="Q57" s="51" t="str">
        <f t="shared" si="16"/>
        <v>-</v>
      </c>
      <c r="R57" s="50"/>
      <c r="S57" s="50"/>
      <c r="T57" s="51" t="str">
        <f t="shared" si="17"/>
        <v>-</v>
      </c>
    </row>
    <row r="58" spans="1:20" ht="12.75">
      <c r="A58" s="47" t="s">
        <v>61</v>
      </c>
      <c r="B58" s="49" t="s">
        <v>5</v>
      </c>
      <c r="C58" s="50">
        <v>52.5</v>
      </c>
      <c r="D58" s="50">
        <v>67.5</v>
      </c>
      <c r="E58" s="51">
        <f t="shared" si="12"/>
        <v>60</v>
      </c>
      <c r="F58" s="50">
        <v>60</v>
      </c>
      <c r="G58" s="50">
        <v>72.5</v>
      </c>
      <c r="H58" s="51">
        <f t="shared" si="13"/>
        <v>66.25</v>
      </c>
      <c r="I58" s="50">
        <v>45</v>
      </c>
      <c r="J58" s="50">
        <v>65</v>
      </c>
      <c r="K58" s="51">
        <f t="shared" si="14"/>
        <v>55</v>
      </c>
      <c r="L58" s="50">
        <v>60</v>
      </c>
      <c r="M58" s="50">
        <v>67.5</v>
      </c>
      <c r="N58" s="51">
        <f t="shared" si="15"/>
        <v>63.75</v>
      </c>
      <c r="O58" s="50">
        <v>52.5</v>
      </c>
      <c r="P58" s="50">
        <v>60</v>
      </c>
      <c r="Q58" s="51">
        <f t="shared" si="16"/>
        <v>56.25</v>
      </c>
      <c r="R58" s="50">
        <v>50</v>
      </c>
      <c r="S58" s="50">
        <v>60</v>
      </c>
      <c r="T58" s="51">
        <f t="shared" si="17"/>
        <v>55</v>
      </c>
    </row>
    <row r="59" spans="1:20" ht="12.75">
      <c r="A59" s="47" t="s">
        <v>62</v>
      </c>
      <c r="B59" s="49" t="s">
        <v>6</v>
      </c>
      <c r="C59" s="50">
        <v>70</v>
      </c>
      <c r="D59" s="50">
        <v>100</v>
      </c>
      <c r="E59" s="51">
        <f t="shared" si="12"/>
        <v>85</v>
      </c>
      <c r="F59" s="50">
        <v>70</v>
      </c>
      <c r="G59" s="50">
        <v>90</v>
      </c>
      <c r="H59" s="51">
        <f t="shared" si="13"/>
        <v>80</v>
      </c>
      <c r="I59" s="50">
        <v>50</v>
      </c>
      <c r="J59" s="50">
        <v>80</v>
      </c>
      <c r="K59" s="51">
        <f t="shared" si="14"/>
        <v>65</v>
      </c>
      <c r="L59" s="50">
        <v>70</v>
      </c>
      <c r="M59" s="50">
        <v>80</v>
      </c>
      <c r="N59" s="51">
        <f t="shared" si="15"/>
        <v>75</v>
      </c>
      <c r="O59" s="50">
        <v>50</v>
      </c>
      <c r="P59" s="50">
        <v>60</v>
      </c>
      <c r="Q59" s="51">
        <f t="shared" si="16"/>
        <v>55</v>
      </c>
      <c r="R59" s="50">
        <v>50</v>
      </c>
      <c r="S59" s="50">
        <v>60</v>
      </c>
      <c r="T59" s="51">
        <f t="shared" si="17"/>
        <v>55</v>
      </c>
    </row>
    <row r="60" spans="1:20" ht="12.75">
      <c r="A60" s="47" t="s">
        <v>63</v>
      </c>
      <c r="B60" s="49" t="s">
        <v>6</v>
      </c>
      <c r="C60" s="50"/>
      <c r="D60" s="50"/>
      <c r="E60" s="51" t="str">
        <f t="shared" si="12"/>
        <v>-</v>
      </c>
      <c r="F60" s="50"/>
      <c r="G60" s="50"/>
      <c r="H60" s="51" t="str">
        <f t="shared" si="13"/>
        <v>-</v>
      </c>
      <c r="I60" s="50">
        <v>120</v>
      </c>
      <c r="J60" s="50">
        <v>150</v>
      </c>
      <c r="K60" s="51">
        <f t="shared" si="14"/>
        <v>135</v>
      </c>
      <c r="L60" s="50">
        <v>82.5</v>
      </c>
      <c r="M60" s="50">
        <v>95</v>
      </c>
      <c r="N60" s="51">
        <f t="shared" si="15"/>
        <v>88.75</v>
      </c>
      <c r="O60" s="50">
        <v>50</v>
      </c>
      <c r="P60" s="50">
        <v>57.5</v>
      </c>
      <c r="Q60" s="51">
        <f t="shared" si="16"/>
        <v>53.75</v>
      </c>
      <c r="R60" s="50">
        <v>45</v>
      </c>
      <c r="S60" s="50">
        <v>52.5</v>
      </c>
      <c r="T60" s="51">
        <f t="shared" si="17"/>
        <v>48.75</v>
      </c>
    </row>
    <row r="61" spans="1:20" ht="12.75">
      <c r="A61" s="47"/>
      <c r="B61" s="33"/>
      <c r="C61" s="50"/>
      <c r="D61" s="50"/>
      <c r="E61" s="51"/>
      <c r="F61" s="50"/>
      <c r="G61" s="50"/>
      <c r="H61" s="51"/>
      <c r="I61" s="50"/>
      <c r="J61" s="50"/>
      <c r="K61" s="51"/>
      <c r="L61" s="50"/>
      <c r="M61" s="50"/>
      <c r="N61" s="51"/>
      <c r="O61" s="50"/>
      <c r="P61" s="50"/>
      <c r="Q61" s="51"/>
      <c r="R61" s="50"/>
      <c r="S61" s="50"/>
      <c r="T61" s="51"/>
    </row>
    <row r="62" spans="1:20" ht="12.75">
      <c r="A62" s="46" t="s">
        <v>64</v>
      </c>
      <c r="B62" s="33"/>
      <c r="C62" s="50"/>
      <c r="D62" s="50"/>
      <c r="E62" s="51"/>
      <c r="F62" s="50"/>
      <c r="G62" s="50"/>
      <c r="H62" s="51"/>
      <c r="I62" s="50"/>
      <c r="J62" s="50"/>
      <c r="K62" s="51"/>
      <c r="L62" s="50"/>
      <c r="M62" s="50"/>
      <c r="N62" s="51"/>
      <c r="O62" s="50"/>
      <c r="P62" s="50"/>
      <c r="Q62" s="51"/>
      <c r="R62" s="50"/>
      <c r="S62" s="50"/>
      <c r="T62" s="51"/>
    </row>
    <row r="63" spans="1:20" ht="12.75">
      <c r="A63" s="47" t="s">
        <v>65</v>
      </c>
      <c r="B63" s="49" t="s">
        <v>5</v>
      </c>
      <c r="C63" s="50">
        <v>135</v>
      </c>
      <c r="D63" s="50">
        <v>145</v>
      </c>
      <c r="E63" s="51">
        <f aca="true" t="shared" si="18" ref="E63:E77">IF(SUM(C63+D63)=0,"-",AVERAGE(C63:D63))</f>
        <v>140</v>
      </c>
      <c r="F63" s="50">
        <v>167.5</v>
      </c>
      <c r="G63" s="50">
        <v>187.5</v>
      </c>
      <c r="H63" s="51">
        <f aca="true" t="shared" si="19" ref="H63:H77">IF(SUM(F63+G63)=0,"-",AVERAGE(F63:G63))</f>
        <v>177.5</v>
      </c>
      <c r="I63" s="50">
        <v>155</v>
      </c>
      <c r="J63" s="50">
        <v>175</v>
      </c>
      <c r="K63" s="51">
        <f aca="true" t="shared" si="20" ref="K63:K77">IF(SUM(I63+J63)=0,"-",AVERAGE(I63:J63))</f>
        <v>165</v>
      </c>
      <c r="L63" s="50">
        <v>160</v>
      </c>
      <c r="M63" s="50">
        <v>180</v>
      </c>
      <c r="N63" s="51">
        <f aca="true" t="shared" si="21" ref="N63:N77">IF(SUM(L63+M63)=0,"-",AVERAGE(L63:M63))</f>
        <v>170</v>
      </c>
      <c r="O63" s="50">
        <v>145</v>
      </c>
      <c r="P63" s="50">
        <v>165</v>
      </c>
      <c r="Q63" s="51">
        <f aca="true" t="shared" si="22" ref="Q63:Q77">IF(SUM(O63+P63)=0,"-",AVERAGE(O63:P63))</f>
        <v>155</v>
      </c>
      <c r="R63" s="50">
        <v>140</v>
      </c>
      <c r="S63" s="50">
        <v>160</v>
      </c>
      <c r="T63" s="51">
        <f aca="true" t="shared" si="23" ref="T63:T77">IF(SUM(R63+S63)=0,"-",AVERAGE(R63:S63))</f>
        <v>150</v>
      </c>
    </row>
    <row r="64" spans="1:20" ht="12.75">
      <c r="A64" s="47" t="s">
        <v>66</v>
      </c>
      <c r="B64" s="49" t="s">
        <v>6</v>
      </c>
      <c r="C64" s="50"/>
      <c r="D64" s="50"/>
      <c r="E64" s="51" t="str">
        <f t="shared" si="18"/>
        <v>-</v>
      </c>
      <c r="F64" s="50"/>
      <c r="G64" s="50"/>
      <c r="H64" s="51" t="str">
        <f t="shared" si="19"/>
        <v>-</v>
      </c>
      <c r="I64" s="50"/>
      <c r="J64" s="50"/>
      <c r="K64" s="51" t="str">
        <f t="shared" si="20"/>
        <v>-</v>
      </c>
      <c r="L64" s="50"/>
      <c r="M64" s="50"/>
      <c r="N64" s="51" t="str">
        <f t="shared" si="21"/>
        <v>-</v>
      </c>
      <c r="O64" s="50">
        <v>120</v>
      </c>
      <c r="P64" s="50">
        <v>150</v>
      </c>
      <c r="Q64" s="51">
        <f t="shared" si="22"/>
        <v>135</v>
      </c>
      <c r="R64" s="50">
        <v>80</v>
      </c>
      <c r="S64" s="50">
        <v>95</v>
      </c>
      <c r="T64" s="51">
        <f t="shared" si="23"/>
        <v>87.5</v>
      </c>
    </row>
    <row r="65" spans="1:20" ht="12.75">
      <c r="A65" s="47" t="s">
        <v>67</v>
      </c>
      <c r="B65" s="49" t="s">
        <v>6</v>
      </c>
      <c r="C65" s="50">
        <v>100</v>
      </c>
      <c r="D65" s="50">
        <v>135</v>
      </c>
      <c r="E65" s="51">
        <f t="shared" si="18"/>
        <v>117.5</v>
      </c>
      <c r="F65" s="50">
        <v>115</v>
      </c>
      <c r="G65" s="50">
        <v>140</v>
      </c>
      <c r="H65" s="51">
        <f t="shared" si="19"/>
        <v>127.5</v>
      </c>
      <c r="I65" s="50">
        <v>115</v>
      </c>
      <c r="J65" s="50">
        <v>140</v>
      </c>
      <c r="K65" s="51">
        <f t="shared" si="20"/>
        <v>127.5</v>
      </c>
      <c r="L65" s="50">
        <v>110</v>
      </c>
      <c r="M65" s="50">
        <v>135</v>
      </c>
      <c r="N65" s="51">
        <f t="shared" si="21"/>
        <v>122.5</v>
      </c>
      <c r="O65" s="50">
        <v>110</v>
      </c>
      <c r="P65" s="50">
        <v>120</v>
      </c>
      <c r="Q65" s="51">
        <f t="shared" si="22"/>
        <v>115</v>
      </c>
      <c r="R65" s="50">
        <v>110</v>
      </c>
      <c r="S65" s="50">
        <v>135</v>
      </c>
      <c r="T65" s="51">
        <f t="shared" si="23"/>
        <v>122.5</v>
      </c>
    </row>
    <row r="66" spans="1:20" ht="12.75">
      <c r="A66" s="47" t="s">
        <v>68</v>
      </c>
      <c r="B66" s="49" t="s">
        <v>6</v>
      </c>
      <c r="C66" s="50">
        <v>250</v>
      </c>
      <c r="D66" s="50">
        <v>300</v>
      </c>
      <c r="E66" s="51">
        <f t="shared" si="18"/>
        <v>275</v>
      </c>
      <c r="F66" s="50">
        <v>250</v>
      </c>
      <c r="G66" s="50">
        <v>350</v>
      </c>
      <c r="H66" s="51">
        <f t="shared" si="19"/>
        <v>300</v>
      </c>
      <c r="I66" s="50">
        <v>250</v>
      </c>
      <c r="J66" s="50">
        <v>350</v>
      </c>
      <c r="K66" s="51">
        <f t="shared" si="20"/>
        <v>300</v>
      </c>
      <c r="L66" s="50"/>
      <c r="M66" s="50"/>
      <c r="N66" s="51" t="str">
        <f t="shared" si="21"/>
        <v>-</v>
      </c>
      <c r="O66" s="50"/>
      <c r="P66" s="50"/>
      <c r="Q66" s="51" t="str">
        <f t="shared" si="22"/>
        <v>-</v>
      </c>
      <c r="R66" s="50"/>
      <c r="S66" s="50"/>
      <c r="T66" s="51" t="str">
        <f t="shared" si="23"/>
        <v>-</v>
      </c>
    </row>
    <row r="67" spans="1:20" ht="12.75">
      <c r="A67" s="47" t="s">
        <v>69</v>
      </c>
      <c r="B67" s="49" t="s">
        <v>6</v>
      </c>
      <c r="C67" s="50"/>
      <c r="D67" s="50"/>
      <c r="E67" s="51" t="str">
        <f t="shared" si="18"/>
        <v>-</v>
      </c>
      <c r="F67" s="50"/>
      <c r="G67" s="50"/>
      <c r="H67" s="51" t="str">
        <f t="shared" si="19"/>
        <v>-</v>
      </c>
      <c r="I67" s="50"/>
      <c r="J67" s="50"/>
      <c r="K67" s="51" t="str">
        <f t="shared" si="20"/>
        <v>-</v>
      </c>
      <c r="L67" s="50"/>
      <c r="M67" s="50"/>
      <c r="N67" s="51" t="str">
        <f t="shared" si="21"/>
        <v>-</v>
      </c>
      <c r="O67" s="50">
        <v>260</v>
      </c>
      <c r="P67" s="50">
        <v>316.66</v>
      </c>
      <c r="Q67" s="51">
        <f t="shared" si="22"/>
        <v>288.33000000000004</v>
      </c>
      <c r="R67" s="50">
        <v>223.33</v>
      </c>
      <c r="S67" s="50">
        <v>266.66</v>
      </c>
      <c r="T67" s="51">
        <f t="shared" si="23"/>
        <v>244.995</v>
      </c>
    </row>
    <row r="68" spans="1:20" ht="12.75">
      <c r="A68" s="47" t="s">
        <v>70</v>
      </c>
      <c r="B68" s="49" t="s">
        <v>6</v>
      </c>
      <c r="C68" s="50"/>
      <c r="D68" s="50"/>
      <c r="E68" s="51" t="str">
        <f t="shared" si="18"/>
        <v>-</v>
      </c>
      <c r="F68" s="50"/>
      <c r="G68" s="50"/>
      <c r="H68" s="51" t="str">
        <f t="shared" si="19"/>
        <v>-</v>
      </c>
      <c r="I68" s="50"/>
      <c r="J68" s="50"/>
      <c r="K68" s="51" t="str">
        <f t="shared" si="20"/>
        <v>-</v>
      </c>
      <c r="L68" s="50"/>
      <c r="M68" s="50"/>
      <c r="N68" s="51" t="str">
        <f t="shared" si="21"/>
        <v>-</v>
      </c>
      <c r="O68" s="50">
        <v>180</v>
      </c>
      <c r="P68" s="50">
        <v>300</v>
      </c>
      <c r="Q68" s="51">
        <f t="shared" si="22"/>
        <v>240</v>
      </c>
      <c r="R68" s="50">
        <v>250</v>
      </c>
      <c r="S68" s="50">
        <v>300</v>
      </c>
      <c r="T68" s="51">
        <f t="shared" si="23"/>
        <v>275</v>
      </c>
    </row>
    <row r="69" spans="1:20" ht="12.75">
      <c r="A69" s="47" t="s">
        <v>71</v>
      </c>
      <c r="B69" s="53" t="s">
        <v>6</v>
      </c>
      <c r="C69" s="54"/>
      <c r="D69" s="50"/>
      <c r="E69" s="51" t="str">
        <f t="shared" si="18"/>
        <v>-</v>
      </c>
      <c r="F69" s="54"/>
      <c r="G69" s="50"/>
      <c r="H69" s="51" t="str">
        <f t="shared" si="19"/>
        <v>-</v>
      </c>
      <c r="I69" s="54"/>
      <c r="J69" s="50"/>
      <c r="K69" s="51" t="str">
        <f t="shared" si="20"/>
        <v>-</v>
      </c>
      <c r="L69" s="54">
        <v>150</v>
      </c>
      <c r="M69" s="50">
        <v>160</v>
      </c>
      <c r="N69" s="51">
        <f t="shared" si="21"/>
        <v>155</v>
      </c>
      <c r="O69" s="54">
        <v>100</v>
      </c>
      <c r="P69" s="50">
        <v>150</v>
      </c>
      <c r="Q69" s="51">
        <f t="shared" si="22"/>
        <v>125</v>
      </c>
      <c r="R69" s="54">
        <v>65</v>
      </c>
      <c r="S69" s="50">
        <v>85</v>
      </c>
      <c r="T69" s="51">
        <f t="shared" si="23"/>
        <v>75</v>
      </c>
    </row>
    <row r="70" spans="1:20" ht="12.75">
      <c r="A70" s="47" t="s">
        <v>72</v>
      </c>
      <c r="B70" s="49" t="s">
        <v>6</v>
      </c>
      <c r="C70" s="50"/>
      <c r="D70" s="50"/>
      <c r="E70" s="51" t="str">
        <f t="shared" si="18"/>
        <v>-</v>
      </c>
      <c r="F70" s="50"/>
      <c r="G70" s="50"/>
      <c r="H70" s="51" t="str">
        <f t="shared" si="19"/>
        <v>-</v>
      </c>
      <c r="I70" s="50"/>
      <c r="J70" s="50"/>
      <c r="K70" s="51" t="str">
        <f t="shared" si="20"/>
        <v>-</v>
      </c>
      <c r="L70" s="50"/>
      <c r="M70" s="50"/>
      <c r="N70" s="51" t="str">
        <f t="shared" si="21"/>
        <v>-</v>
      </c>
      <c r="O70" s="50"/>
      <c r="P70" s="50"/>
      <c r="Q70" s="51" t="str">
        <f t="shared" si="22"/>
        <v>-</v>
      </c>
      <c r="R70" s="50"/>
      <c r="S70" s="50"/>
      <c r="T70" s="51" t="str">
        <f t="shared" si="23"/>
        <v>-</v>
      </c>
    </row>
    <row r="71" spans="1:20" ht="12.75">
      <c r="A71" s="47" t="s">
        <v>279</v>
      </c>
      <c r="B71" s="49" t="s">
        <v>6</v>
      </c>
      <c r="C71" s="50">
        <v>350</v>
      </c>
      <c r="D71" s="50">
        <v>400</v>
      </c>
      <c r="E71" s="51">
        <f t="shared" si="18"/>
        <v>375</v>
      </c>
      <c r="F71" s="50">
        <v>300</v>
      </c>
      <c r="G71" s="50">
        <v>350</v>
      </c>
      <c r="H71" s="51">
        <f t="shared" si="19"/>
        <v>325</v>
      </c>
      <c r="I71" s="50">
        <v>300</v>
      </c>
      <c r="J71" s="50">
        <v>350</v>
      </c>
      <c r="K71" s="51">
        <f t="shared" si="20"/>
        <v>325</v>
      </c>
      <c r="L71" s="50">
        <v>241.66</v>
      </c>
      <c r="M71" s="50">
        <v>278.33</v>
      </c>
      <c r="N71" s="51">
        <f t="shared" si="21"/>
        <v>259.995</v>
      </c>
      <c r="O71" s="50">
        <v>225</v>
      </c>
      <c r="P71" s="50">
        <v>275</v>
      </c>
      <c r="Q71" s="51">
        <f t="shared" si="22"/>
        <v>250</v>
      </c>
      <c r="R71" s="50">
        <v>425</v>
      </c>
      <c r="S71" s="50">
        <v>500</v>
      </c>
      <c r="T71" s="51">
        <f t="shared" si="23"/>
        <v>462.5</v>
      </c>
    </row>
    <row r="72" spans="1:20" ht="12.75">
      <c r="A72" s="47" t="s">
        <v>74</v>
      </c>
      <c r="B72" s="49" t="s">
        <v>6</v>
      </c>
      <c r="C72" s="50"/>
      <c r="D72" s="50"/>
      <c r="E72" s="51" t="str">
        <f t="shared" si="18"/>
        <v>-</v>
      </c>
      <c r="F72" s="50"/>
      <c r="G72" s="50"/>
      <c r="H72" s="51" t="str">
        <f t="shared" si="19"/>
        <v>-</v>
      </c>
      <c r="I72" s="50"/>
      <c r="J72" s="50"/>
      <c r="K72" s="51" t="str">
        <f t="shared" si="20"/>
        <v>-</v>
      </c>
      <c r="L72" s="50"/>
      <c r="M72" s="50"/>
      <c r="N72" s="51" t="str">
        <f t="shared" si="21"/>
        <v>-</v>
      </c>
      <c r="O72" s="50"/>
      <c r="P72" s="50"/>
      <c r="Q72" s="51" t="str">
        <f t="shared" si="22"/>
        <v>-</v>
      </c>
      <c r="R72" s="50"/>
      <c r="S72" s="50"/>
      <c r="T72" s="51" t="str">
        <f t="shared" si="23"/>
        <v>-</v>
      </c>
    </row>
    <row r="73" spans="1:20" ht="12.75">
      <c r="A73" s="47" t="s">
        <v>75</v>
      </c>
      <c r="B73" s="64" t="s">
        <v>6</v>
      </c>
      <c r="C73" s="50"/>
      <c r="D73" s="50"/>
      <c r="E73" s="51" t="str">
        <f t="shared" si="18"/>
        <v>-</v>
      </c>
      <c r="F73" s="50"/>
      <c r="G73" s="50"/>
      <c r="H73" s="51" t="str">
        <f t="shared" si="19"/>
        <v>-</v>
      </c>
      <c r="I73" s="50"/>
      <c r="J73" s="50"/>
      <c r="K73" s="51" t="str">
        <f t="shared" si="20"/>
        <v>-</v>
      </c>
      <c r="L73" s="50"/>
      <c r="M73" s="50"/>
      <c r="N73" s="51" t="str">
        <f t="shared" si="21"/>
        <v>-</v>
      </c>
      <c r="O73" s="50"/>
      <c r="P73" s="50"/>
      <c r="Q73" s="51" t="str">
        <f t="shared" si="22"/>
        <v>-</v>
      </c>
      <c r="R73" s="50"/>
      <c r="S73" s="50"/>
      <c r="T73" s="51" t="str">
        <f t="shared" si="23"/>
        <v>-</v>
      </c>
    </row>
    <row r="74" spans="1:20" s="70" customFormat="1" ht="12.75">
      <c r="A74" s="47" t="s">
        <v>76</v>
      </c>
      <c r="B74" s="64" t="s">
        <v>6</v>
      </c>
      <c r="C74" s="50">
        <v>100</v>
      </c>
      <c r="D74" s="50">
        <v>150</v>
      </c>
      <c r="E74" s="51">
        <f t="shared" si="18"/>
        <v>125</v>
      </c>
      <c r="F74" s="50">
        <v>111.66</v>
      </c>
      <c r="G74" s="50">
        <v>161.66</v>
      </c>
      <c r="H74" s="51">
        <f t="shared" si="19"/>
        <v>136.66</v>
      </c>
      <c r="I74" s="50">
        <v>95</v>
      </c>
      <c r="J74" s="50">
        <v>135</v>
      </c>
      <c r="K74" s="51">
        <f t="shared" si="20"/>
        <v>115</v>
      </c>
      <c r="L74" s="50">
        <v>120</v>
      </c>
      <c r="M74" s="50">
        <v>150</v>
      </c>
      <c r="N74" s="51">
        <f t="shared" si="21"/>
        <v>135</v>
      </c>
      <c r="O74" s="50">
        <v>115</v>
      </c>
      <c r="P74" s="50">
        <v>157.5</v>
      </c>
      <c r="Q74" s="51">
        <f t="shared" si="22"/>
        <v>136.25</v>
      </c>
      <c r="R74" s="50">
        <v>105</v>
      </c>
      <c r="S74" s="50">
        <v>160</v>
      </c>
      <c r="T74" s="51">
        <f t="shared" si="23"/>
        <v>132.5</v>
      </c>
    </row>
    <row r="75" spans="1:20" ht="12.75">
      <c r="A75" s="47" t="s">
        <v>77</v>
      </c>
      <c r="B75" s="49" t="s">
        <v>6</v>
      </c>
      <c r="C75" s="50">
        <v>90</v>
      </c>
      <c r="D75" s="50">
        <v>136.66</v>
      </c>
      <c r="E75" s="51">
        <f t="shared" si="18"/>
        <v>113.33</v>
      </c>
      <c r="F75" s="50">
        <v>100</v>
      </c>
      <c r="G75" s="50">
        <v>156.33</v>
      </c>
      <c r="H75" s="51">
        <f t="shared" si="19"/>
        <v>128.16500000000002</v>
      </c>
      <c r="I75" s="50">
        <v>93.33</v>
      </c>
      <c r="J75" s="50">
        <v>130</v>
      </c>
      <c r="K75" s="51">
        <f t="shared" si="20"/>
        <v>111.66499999999999</v>
      </c>
      <c r="L75" s="50">
        <v>100</v>
      </c>
      <c r="M75" s="50">
        <v>136.66</v>
      </c>
      <c r="N75" s="51">
        <f t="shared" si="21"/>
        <v>118.33</v>
      </c>
      <c r="O75" s="50">
        <v>113.33</v>
      </c>
      <c r="P75" s="50">
        <v>156.66</v>
      </c>
      <c r="Q75" s="51">
        <f t="shared" si="22"/>
        <v>134.995</v>
      </c>
      <c r="R75" s="50">
        <v>96.66</v>
      </c>
      <c r="S75" s="50">
        <v>140</v>
      </c>
      <c r="T75" s="51">
        <f t="shared" si="23"/>
        <v>118.33</v>
      </c>
    </row>
    <row r="76" spans="1:20" ht="12.75">
      <c r="A76" s="47" t="s">
        <v>78</v>
      </c>
      <c r="B76" s="49" t="s">
        <v>6</v>
      </c>
      <c r="C76" s="50">
        <v>88.33</v>
      </c>
      <c r="D76" s="50">
        <v>131.66</v>
      </c>
      <c r="E76" s="51">
        <f t="shared" si="18"/>
        <v>109.995</v>
      </c>
      <c r="F76" s="50">
        <v>98.33</v>
      </c>
      <c r="G76" s="50">
        <v>151.66</v>
      </c>
      <c r="H76" s="51">
        <f t="shared" si="19"/>
        <v>124.995</v>
      </c>
      <c r="I76" s="50">
        <v>98.33</v>
      </c>
      <c r="J76" s="50">
        <v>130</v>
      </c>
      <c r="K76" s="51">
        <f t="shared" si="20"/>
        <v>114.16499999999999</v>
      </c>
      <c r="L76" s="50">
        <v>101.66</v>
      </c>
      <c r="M76" s="50">
        <v>136.66</v>
      </c>
      <c r="N76" s="51">
        <f t="shared" si="21"/>
        <v>119.16</v>
      </c>
      <c r="O76" s="50">
        <v>111.66</v>
      </c>
      <c r="P76" s="50">
        <v>156.66</v>
      </c>
      <c r="Q76" s="51">
        <f t="shared" si="22"/>
        <v>134.16</v>
      </c>
      <c r="R76" s="50">
        <v>95</v>
      </c>
      <c r="S76" s="50">
        <v>140</v>
      </c>
      <c r="T76" s="51">
        <f t="shared" si="23"/>
        <v>117.5</v>
      </c>
    </row>
    <row r="77" spans="1:20" ht="12.75">
      <c r="A77" s="68" t="s">
        <v>79</v>
      </c>
      <c r="B77" s="49" t="s">
        <v>6</v>
      </c>
      <c r="C77" s="50">
        <v>100</v>
      </c>
      <c r="D77" s="50">
        <v>120</v>
      </c>
      <c r="E77" s="51">
        <f t="shared" si="18"/>
        <v>110</v>
      </c>
      <c r="F77" s="50">
        <v>150</v>
      </c>
      <c r="G77" s="50">
        <v>200</v>
      </c>
      <c r="H77" s="51">
        <f t="shared" si="19"/>
        <v>175</v>
      </c>
      <c r="I77" s="50">
        <v>100</v>
      </c>
      <c r="J77" s="50">
        <v>150</v>
      </c>
      <c r="K77" s="51">
        <f t="shared" si="20"/>
        <v>125</v>
      </c>
      <c r="L77" s="50">
        <v>130</v>
      </c>
      <c r="M77" s="50">
        <v>150</v>
      </c>
      <c r="N77" s="51">
        <f t="shared" si="21"/>
        <v>140</v>
      </c>
      <c r="O77" s="50">
        <v>150</v>
      </c>
      <c r="P77" s="50">
        <v>200</v>
      </c>
      <c r="Q77" s="51">
        <f t="shared" si="22"/>
        <v>175</v>
      </c>
      <c r="R77" s="50">
        <v>100</v>
      </c>
      <c r="S77" s="50">
        <v>150</v>
      </c>
      <c r="T77" s="51">
        <f t="shared" si="23"/>
        <v>125</v>
      </c>
    </row>
    <row r="78" spans="1:20" ht="12.75">
      <c r="A78" s="47" t="s">
        <v>80</v>
      </c>
      <c r="B78" s="49" t="s">
        <v>6</v>
      </c>
      <c r="C78" s="50">
        <v>200</v>
      </c>
      <c r="D78" s="50">
        <v>250</v>
      </c>
      <c r="E78" s="51">
        <f aca="true" t="shared" si="24" ref="E78:E100">IF(SUM(C78+D78)=0,"-",AVERAGE(C78:D78))</f>
        <v>225</v>
      </c>
      <c r="F78" s="50">
        <v>200</v>
      </c>
      <c r="G78" s="50">
        <v>250</v>
      </c>
      <c r="H78" s="51">
        <f aca="true" t="shared" si="25" ref="H78:H100">IF(SUM(F78+G78)=0,"-",AVERAGE(F78:G78))</f>
        <v>225</v>
      </c>
      <c r="I78" s="50">
        <v>180</v>
      </c>
      <c r="J78" s="50">
        <v>250</v>
      </c>
      <c r="K78" s="51">
        <f aca="true" t="shared" si="26" ref="K78:K100">IF(SUM(I78+J78)=0,"-",AVERAGE(I78:J78))</f>
        <v>215</v>
      </c>
      <c r="L78" s="50">
        <v>200</v>
      </c>
      <c r="M78" s="50">
        <v>250</v>
      </c>
      <c r="N78" s="51">
        <f aca="true" t="shared" si="27" ref="N78:N100">IF(SUM(L78+M78)=0,"-",AVERAGE(L78:M78))</f>
        <v>225</v>
      </c>
      <c r="O78" s="50">
        <v>150</v>
      </c>
      <c r="P78" s="50">
        <v>200</v>
      </c>
      <c r="Q78" s="51">
        <f aca="true" t="shared" si="28" ref="Q78:Q100">IF(SUM(O78+P78)=0,"-",AVERAGE(O78:P78))</f>
        <v>175</v>
      </c>
      <c r="R78" s="50">
        <v>70</v>
      </c>
      <c r="S78" s="50">
        <v>110</v>
      </c>
      <c r="T78" s="51">
        <f aca="true" t="shared" si="29" ref="T78:T100">IF(SUM(R78+S78)=0,"-",AVERAGE(R78:S78))</f>
        <v>90</v>
      </c>
    </row>
    <row r="79" spans="1:20" ht="12.75">
      <c r="A79" s="47" t="s">
        <v>82</v>
      </c>
      <c r="B79" s="49" t="s">
        <v>6</v>
      </c>
      <c r="C79" s="73"/>
      <c r="D79" s="73"/>
      <c r="E79" s="51" t="str">
        <f t="shared" si="24"/>
        <v>-</v>
      </c>
      <c r="F79" s="73"/>
      <c r="G79" s="73"/>
      <c r="H79" s="51" t="str">
        <f t="shared" si="25"/>
        <v>-</v>
      </c>
      <c r="I79" s="73"/>
      <c r="J79" s="73"/>
      <c r="K79" s="51" t="str">
        <f t="shared" si="26"/>
        <v>-</v>
      </c>
      <c r="L79" s="73">
        <v>250</v>
      </c>
      <c r="M79" s="73">
        <v>350</v>
      </c>
      <c r="N79" s="51">
        <f t="shared" si="27"/>
        <v>300</v>
      </c>
      <c r="O79" s="73"/>
      <c r="P79" s="73"/>
      <c r="Q79" s="51" t="str">
        <f t="shared" si="28"/>
        <v>-</v>
      </c>
      <c r="R79" s="73"/>
      <c r="S79" s="73"/>
      <c r="T79" s="51" t="str">
        <f t="shared" si="29"/>
        <v>-</v>
      </c>
    </row>
    <row r="80" spans="1:20" ht="12.75">
      <c r="A80" s="47" t="s">
        <v>81</v>
      </c>
      <c r="B80" s="49" t="s">
        <v>6</v>
      </c>
      <c r="C80" s="73"/>
      <c r="D80" s="73"/>
      <c r="E80" s="51" t="str">
        <f t="shared" si="24"/>
        <v>-</v>
      </c>
      <c r="F80" s="73"/>
      <c r="G80" s="73"/>
      <c r="H80" s="51" t="str">
        <f t="shared" si="25"/>
        <v>-</v>
      </c>
      <c r="I80" s="73"/>
      <c r="J80" s="73"/>
      <c r="K80" s="51" t="str">
        <f t="shared" si="26"/>
        <v>-</v>
      </c>
      <c r="L80" s="73">
        <v>250</v>
      </c>
      <c r="M80" s="73">
        <v>350</v>
      </c>
      <c r="N80" s="51">
        <f t="shared" si="27"/>
        <v>300</v>
      </c>
      <c r="O80" s="73"/>
      <c r="P80" s="73"/>
      <c r="Q80" s="51" t="str">
        <f t="shared" si="28"/>
        <v>-</v>
      </c>
      <c r="R80" s="73"/>
      <c r="S80" s="73"/>
      <c r="T80" s="51" t="str">
        <f t="shared" si="29"/>
        <v>-</v>
      </c>
    </row>
    <row r="81" spans="1:20" ht="12.75">
      <c r="A81" s="47" t="s">
        <v>83</v>
      </c>
      <c r="B81" s="49" t="s">
        <v>6</v>
      </c>
      <c r="C81" s="50">
        <v>120</v>
      </c>
      <c r="D81" s="50">
        <v>150</v>
      </c>
      <c r="E81" s="51">
        <f t="shared" si="24"/>
        <v>135</v>
      </c>
      <c r="F81" s="50">
        <v>130</v>
      </c>
      <c r="G81" s="50">
        <v>180</v>
      </c>
      <c r="H81" s="51">
        <f t="shared" si="25"/>
        <v>155</v>
      </c>
      <c r="I81" s="50"/>
      <c r="J81" s="50"/>
      <c r="K81" s="51" t="str">
        <f t="shared" si="26"/>
        <v>-</v>
      </c>
      <c r="L81" s="50">
        <v>130</v>
      </c>
      <c r="M81" s="50">
        <v>180</v>
      </c>
      <c r="N81" s="51">
        <f t="shared" si="27"/>
        <v>155</v>
      </c>
      <c r="O81" s="50">
        <v>150</v>
      </c>
      <c r="P81" s="50">
        <v>200</v>
      </c>
      <c r="Q81" s="51">
        <f t="shared" si="28"/>
        <v>175</v>
      </c>
      <c r="R81" s="50">
        <v>120</v>
      </c>
      <c r="S81" s="50">
        <v>150</v>
      </c>
      <c r="T81" s="51">
        <f t="shared" si="29"/>
        <v>135</v>
      </c>
    </row>
    <row r="82" spans="1:20" ht="12.75">
      <c r="A82" s="47" t="s">
        <v>84</v>
      </c>
      <c r="B82" s="49" t="s">
        <v>6</v>
      </c>
      <c r="C82" s="50">
        <v>150</v>
      </c>
      <c r="D82" s="50">
        <v>200</v>
      </c>
      <c r="E82" s="51">
        <f t="shared" si="24"/>
        <v>175</v>
      </c>
      <c r="F82" s="50"/>
      <c r="G82" s="50"/>
      <c r="H82" s="51" t="str">
        <f t="shared" si="25"/>
        <v>-</v>
      </c>
      <c r="I82" s="50">
        <v>180</v>
      </c>
      <c r="J82" s="50">
        <v>200</v>
      </c>
      <c r="K82" s="51">
        <f t="shared" si="26"/>
        <v>190</v>
      </c>
      <c r="L82" s="50">
        <v>120</v>
      </c>
      <c r="M82" s="50">
        <v>150</v>
      </c>
      <c r="N82" s="51">
        <f t="shared" si="27"/>
        <v>135</v>
      </c>
      <c r="O82" s="50">
        <v>150</v>
      </c>
      <c r="P82" s="50">
        <v>200</v>
      </c>
      <c r="Q82" s="51">
        <f t="shared" si="28"/>
        <v>175</v>
      </c>
      <c r="R82" s="50">
        <v>120</v>
      </c>
      <c r="S82" s="50">
        <v>150</v>
      </c>
      <c r="T82" s="51">
        <f t="shared" si="29"/>
        <v>135</v>
      </c>
    </row>
    <row r="83" spans="1:20" ht="12.75">
      <c r="A83" s="47" t="s">
        <v>85</v>
      </c>
      <c r="B83" s="49" t="s">
        <v>6</v>
      </c>
      <c r="C83" s="50">
        <v>120</v>
      </c>
      <c r="D83" s="50">
        <v>165</v>
      </c>
      <c r="E83" s="51">
        <f t="shared" si="24"/>
        <v>142.5</v>
      </c>
      <c r="F83" s="50">
        <v>150</v>
      </c>
      <c r="G83" s="50">
        <v>176.66</v>
      </c>
      <c r="H83" s="51">
        <f t="shared" si="25"/>
        <v>163.32999999999998</v>
      </c>
      <c r="I83" s="50">
        <v>120</v>
      </c>
      <c r="J83" s="50">
        <v>150</v>
      </c>
      <c r="K83" s="51">
        <f t="shared" si="26"/>
        <v>135</v>
      </c>
      <c r="L83" s="50">
        <v>160</v>
      </c>
      <c r="M83" s="50">
        <v>215</v>
      </c>
      <c r="N83" s="51">
        <f t="shared" si="27"/>
        <v>187.5</v>
      </c>
      <c r="O83" s="50">
        <v>130</v>
      </c>
      <c r="P83" s="50">
        <v>150</v>
      </c>
      <c r="Q83" s="51">
        <f t="shared" si="28"/>
        <v>140</v>
      </c>
      <c r="R83" s="50">
        <v>120</v>
      </c>
      <c r="S83" s="50">
        <v>200</v>
      </c>
      <c r="T83" s="51">
        <f t="shared" si="29"/>
        <v>160</v>
      </c>
    </row>
    <row r="84" spans="1:20" ht="12.75">
      <c r="A84" s="47" t="s">
        <v>86</v>
      </c>
      <c r="B84" s="49" t="s">
        <v>6</v>
      </c>
      <c r="C84" s="50">
        <v>150</v>
      </c>
      <c r="D84" s="50">
        <v>200</v>
      </c>
      <c r="E84" s="51">
        <f t="shared" si="24"/>
        <v>175</v>
      </c>
      <c r="F84" s="50">
        <v>150</v>
      </c>
      <c r="G84" s="50">
        <v>200</v>
      </c>
      <c r="H84" s="51">
        <f t="shared" si="25"/>
        <v>175</v>
      </c>
      <c r="I84" s="50">
        <v>120</v>
      </c>
      <c r="J84" s="50">
        <v>150</v>
      </c>
      <c r="K84" s="51">
        <f t="shared" si="26"/>
        <v>135</v>
      </c>
      <c r="L84" s="50">
        <v>130</v>
      </c>
      <c r="M84" s="50">
        <v>150</v>
      </c>
      <c r="N84" s="51">
        <f t="shared" si="27"/>
        <v>140</v>
      </c>
      <c r="O84" s="50">
        <v>150</v>
      </c>
      <c r="P84" s="50">
        <v>200</v>
      </c>
      <c r="Q84" s="51">
        <f t="shared" si="28"/>
        <v>175</v>
      </c>
      <c r="R84" s="50">
        <v>120</v>
      </c>
      <c r="S84" s="50">
        <v>200</v>
      </c>
      <c r="T84" s="51">
        <f t="shared" si="29"/>
        <v>160</v>
      </c>
    </row>
    <row r="85" spans="1:20" ht="12.75">
      <c r="A85" s="47" t="s">
        <v>87</v>
      </c>
      <c r="B85" s="49" t="s">
        <v>6</v>
      </c>
      <c r="C85" s="50">
        <v>135</v>
      </c>
      <c r="D85" s="50">
        <v>173.33</v>
      </c>
      <c r="E85" s="51">
        <f t="shared" si="24"/>
        <v>154.16500000000002</v>
      </c>
      <c r="F85" s="50">
        <v>136.66</v>
      </c>
      <c r="G85" s="50">
        <v>173.33</v>
      </c>
      <c r="H85" s="51">
        <f t="shared" si="25"/>
        <v>154.995</v>
      </c>
      <c r="I85" s="50">
        <v>126.66</v>
      </c>
      <c r="J85" s="50">
        <v>146.66</v>
      </c>
      <c r="K85" s="51">
        <f t="shared" si="26"/>
        <v>136.66</v>
      </c>
      <c r="L85" s="50">
        <v>121.66</v>
      </c>
      <c r="M85" s="50">
        <v>146.66</v>
      </c>
      <c r="N85" s="51">
        <f t="shared" si="27"/>
        <v>134.16</v>
      </c>
      <c r="O85" s="50">
        <v>145</v>
      </c>
      <c r="P85" s="50">
        <v>173.33</v>
      </c>
      <c r="Q85" s="51">
        <f t="shared" si="28"/>
        <v>159.16500000000002</v>
      </c>
      <c r="R85" s="50">
        <v>120</v>
      </c>
      <c r="S85" s="50">
        <v>155</v>
      </c>
      <c r="T85" s="51">
        <f t="shared" si="29"/>
        <v>137.5</v>
      </c>
    </row>
    <row r="86" spans="1:20" ht="12.75">
      <c r="A86" s="47" t="s">
        <v>88</v>
      </c>
      <c r="B86" s="49" t="s">
        <v>6</v>
      </c>
      <c r="C86" s="50">
        <v>145</v>
      </c>
      <c r="D86" s="50">
        <v>200</v>
      </c>
      <c r="E86" s="51">
        <f t="shared" si="24"/>
        <v>172.5</v>
      </c>
      <c r="F86" s="50">
        <v>145</v>
      </c>
      <c r="G86" s="50">
        <v>190</v>
      </c>
      <c r="H86" s="51">
        <f t="shared" si="25"/>
        <v>167.5</v>
      </c>
      <c r="I86" s="50">
        <v>100</v>
      </c>
      <c r="J86" s="50">
        <v>120</v>
      </c>
      <c r="K86" s="51">
        <f t="shared" si="26"/>
        <v>110</v>
      </c>
      <c r="L86" s="50">
        <v>135</v>
      </c>
      <c r="M86" s="50">
        <v>180</v>
      </c>
      <c r="N86" s="51">
        <f t="shared" si="27"/>
        <v>157.5</v>
      </c>
      <c r="O86" s="50">
        <v>150</v>
      </c>
      <c r="P86" s="50">
        <v>200</v>
      </c>
      <c r="Q86" s="51">
        <f t="shared" si="28"/>
        <v>175</v>
      </c>
      <c r="R86" s="50">
        <v>120</v>
      </c>
      <c r="S86" s="50">
        <v>180</v>
      </c>
      <c r="T86" s="51">
        <f t="shared" si="29"/>
        <v>150</v>
      </c>
    </row>
    <row r="87" spans="1:20" ht="12.75">
      <c r="A87" s="47" t="s">
        <v>89</v>
      </c>
      <c r="B87" s="49" t="s">
        <v>6</v>
      </c>
      <c r="C87" s="50">
        <v>135</v>
      </c>
      <c r="D87" s="50">
        <v>200</v>
      </c>
      <c r="E87" s="51">
        <f t="shared" si="24"/>
        <v>167.5</v>
      </c>
      <c r="F87" s="50">
        <v>166.66</v>
      </c>
      <c r="G87" s="50">
        <v>206.66</v>
      </c>
      <c r="H87" s="51">
        <f t="shared" si="25"/>
        <v>186.66</v>
      </c>
      <c r="I87" s="50">
        <v>170</v>
      </c>
      <c r="J87" s="50">
        <v>200</v>
      </c>
      <c r="K87" s="51">
        <f t="shared" si="26"/>
        <v>185</v>
      </c>
      <c r="L87" s="50">
        <v>160</v>
      </c>
      <c r="M87" s="50">
        <v>175</v>
      </c>
      <c r="N87" s="51">
        <f t="shared" si="27"/>
        <v>167.5</v>
      </c>
      <c r="O87" s="50">
        <v>170</v>
      </c>
      <c r="P87" s="50">
        <v>200</v>
      </c>
      <c r="Q87" s="51">
        <f t="shared" si="28"/>
        <v>185</v>
      </c>
      <c r="R87" s="50">
        <v>130</v>
      </c>
      <c r="S87" s="50">
        <v>170</v>
      </c>
      <c r="T87" s="51">
        <f t="shared" si="29"/>
        <v>150</v>
      </c>
    </row>
    <row r="88" spans="1:20" ht="12.75">
      <c r="A88" s="47" t="s">
        <v>90</v>
      </c>
      <c r="B88" s="49" t="s">
        <v>6</v>
      </c>
      <c r="C88" s="50">
        <v>150</v>
      </c>
      <c r="D88" s="50">
        <v>200</v>
      </c>
      <c r="E88" s="51">
        <f t="shared" si="24"/>
        <v>175</v>
      </c>
      <c r="F88" s="50">
        <v>150</v>
      </c>
      <c r="G88" s="50">
        <v>200</v>
      </c>
      <c r="H88" s="51">
        <f t="shared" si="25"/>
        <v>175</v>
      </c>
      <c r="I88" s="50"/>
      <c r="J88" s="50"/>
      <c r="K88" s="51" t="str">
        <f t="shared" si="26"/>
        <v>-</v>
      </c>
      <c r="L88" s="50">
        <v>130</v>
      </c>
      <c r="M88" s="50">
        <v>150</v>
      </c>
      <c r="N88" s="51">
        <f t="shared" si="27"/>
        <v>140</v>
      </c>
      <c r="O88" s="50">
        <v>150</v>
      </c>
      <c r="P88" s="50">
        <v>200</v>
      </c>
      <c r="Q88" s="51">
        <f t="shared" si="28"/>
        <v>175</v>
      </c>
      <c r="R88" s="50">
        <v>120</v>
      </c>
      <c r="S88" s="50">
        <v>150</v>
      </c>
      <c r="T88" s="51">
        <f t="shared" si="29"/>
        <v>135</v>
      </c>
    </row>
    <row r="89" spans="1:20" ht="12.75">
      <c r="A89" s="47" t="s">
        <v>91</v>
      </c>
      <c r="B89" s="49" t="s">
        <v>6</v>
      </c>
      <c r="C89" s="50"/>
      <c r="D89" s="50"/>
      <c r="E89" s="51" t="str">
        <f t="shared" si="24"/>
        <v>-</v>
      </c>
      <c r="F89" s="50"/>
      <c r="G89" s="50"/>
      <c r="H89" s="51" t="str">
        <f t="shared" si="25"/>
        <v>-</v>
      </c>
      <c r="I89" s="50"/>
      <c r="J89" s="50"/>
      <c r="K89" s="51" t="str">
        <f t="shared" si="26"/>
        <v>-</v>
      </c>
      <c r="L89" s="50"/>
      <c r="M89" s="50"/>
      <c r="N89" s="51" t="str">
        <f t="shared" si="27"/>
        <v>-</v>
      </c>
      <c r="O89" s="50">
        <v>180</v>
      </c>
      <c r="P89" s="50">
        <v>250</v>
      </c>
      <c r="Q89" s="51">
        <f t="shared" si="28"/>
        <v>215</v>
      </c>
      <c r="R89" s="50">
        <v>107.5</v>
      </c>
      <c r="S89" s="50">
        <v>157.5</v>
      </c>
      <c r="T89" s="51">
        <f t="shared" si="29"/>
        <v>132.5</v>
      </c>
    </row>
    <row r="90" spans="1:20" ht="12.75">
      <c r="A90" s="47" t="s">
        <v>92</v>
      </c>
      <c r="B90" s="49" t="s">
        <v>6</v>
      </c>
      <c r="C90" s="50"/>
      <c r="D90" s="50"/>
      <c r="E90" s="51" t="str">
        <f t="shared" si="24"/>
        <v>-</v>
      </c>
      <c r="F90" s="50"/>
      <c r="G90" s="50"/>
      <c r="H90" s="51" t="str">
        <f t="shared" si="25"/>
        <v>-</v>
      </c>
      <c r="I90" s="50"/>
      <c r="J90" s="50"/>
      <c r="K90" s="51" t="str">
        <f t="shared" si="26"/>
        <v>-</v>
      </c>
      <c r="L90" s="50"/>
      <c r="M90" s="50"/>
      <c r="N90" s="51" t="str">
        <f t="shared" si="27"/>
        <v>-</v>
      </c>
      <c r="O90" s="50">
        <v>180</v>
      </c>
      <c r="P90" s="50">
        <v>250</v>
      </c>
      <c r="Q90" s="51">
        <f t="shared" si="28"/>
        <v>215</v>
      </c>
      <c r="R90" s="50">
        <v>100</v>
      </c>
      <c r="S90" s="50">
        <v>165</v>
      </c>
      <c r="T90" s="51">
        <f t="shared" si="29"/>
        <v>132.5</v>
      </c>
    </row>
    <row r="91" spans="1:20" ht="12.75">
      <c r="A91" s="47" t="s">
        <v>93</v>
      </c>
      <c r="B91" s="49" t="s">
        <v>6</v>
      </c>
      <c r="C91" s="50"/>
      <c r="D91" s="50"/>
      <c r="E91" s="51" t="str">
        <f t="shared" si="24"/>
        <v>-</v>
      </c>
      <c r="F91" s="50"/>
      <c r="G91" s="50"/>
      <c r="H91" s="51" t="str">
        <f t="shared" si="25"/>
        <v>-</v>
      </c>
      <c r="I91" s="50"/>
      <c r="J91" s="50"/>
      <c r="K91" s="51" t="str">
        <f t="shared" si="26"/>
        <v>-</v>
      </c>
      <c r="L91" s="50"/>
      <c r="M91" s="50"/>
      <c r="N91" s="51" t="str">
        <f t="shared" si="27"/>
        <v>-</v>
      </c>
      <c r="O91" s="50">
        <v>100</v>
      </c>
      <c r="P91" s="50">
        <v>150</v>
      </c>
      <c r="Q91" s="51">
        <f t="shared" si="28"/>
        <v>125</v>
      </c>
      <c r="R91" s="50">
        <v>125</v>
      </c>
      <c r="S91" s="50">
        <v>150</v>
      </c>
      <c r="T91" s="51">
        <f t="shared" si="29"/>
        <v>137.5</v>
      </c>
    </row>
    <row r="92" spans="1:20" ht="12.75">
      <c r="A92" s="47" t="s">
        <v>94</v>
      </c>
      <c r="B92" s="49" t="s">
        <v>6</v>
      </c>
      <c r="C92" s="50"/>
      <c r="D92" s="50"/>
      <c r="E92" s="51" t="str">
        <f t="shared" si="24"/>
        <v>-</v>
      </c>
      <c r="F92" s="50"/>
      <c r="G92" s="50"/>
      <c r="H92" s="51" t="str">
        <f t="shared" si="25"/>
        <v>-</v>
      </c>
      <c r="I92" s="50"/>
      <c r="J92" s="50"/>
      <c r="K92" s="51" t="str">
        <f t="shared" si="26"/>
        <v>-</v>
      </c>
      <c r="L92" s="50"/>
      <c r="M92" s="50"/>
      <c r="N92" s="51" t="str">
        <f t="shared" si="27"/>
        <v>-</v>
      </c>
      <c r="O92" s="50">
        <v>180</v>
      </c>
      <c r="P92" s="50">
        <v>250</v>
      </c>
      <c r="Q92" s="51">
        <f t="shared" si="28"/>
        <v>215</v>
      </c>
      <c r="R92" s="50">
        <v>150</v>
      </c>
      <c r="S92" s="50">
        <v>200</v>
      </c>
      <c r="T92" s="51">
        <f t="shared" si="29"/>
        <v>175</v>
      </c>
    </row>
    <row r="93" spans="1:20" ht="12.75">
      <c r="A93" s="47" t="s">
        <v>95</v>
      </c>
      <c r="B93" s="49" t="s">
        <v>6</v>
      </c>
      <c r="C93" s="50"/>
      <c r="D93" s="50"/>
      <c r="E93" s="51" t="str">
        <f t="shared" si="24"/>
        <v>-</v>
      </c>
      <c r="F93" s="50"/>
      <c r="G93" s="50"/>
      <c r="H93" s="51" t="str">
        <f t="shared" si="25"/>
        <v>-</v>
      </c>
      <c r="I93" s="50"/>
      <c r="J93" s="50"/>
      <c r="K93" s="51" t="str">
        <f t="shared" si="26"/>
        <v>-</v>
      </c>
      <c r="L93" s="50"/>
      <c r="M93" s="50"/>
      <c r="N93" s="51" t="str">
        <f t="shared" si="27"/>
        <v>-</v>
      </c>
      <c r="O93" s="50">
        <v>100</v>
      </c>
      <c r="P93" s="50">
        <v>150</v>
      </c>
      <c r="Q93" s="51">
        <f t="shared" si="28"/>
        <v>125</v>
      </c>
      <c r="R93" s="50">
        <v>80</v>
      </c>
      <c r="S93" s="50">
        <v>100</v>
      </c>
      <c r="T93" s="51">
        <f t="shared" si="29"/>
        <v>90</v>
      </c>
    </row>
    <row r="94" spans="1:20" ht="12.75">
      <c r="A94" s="47" t="s">
        <v>96</v>
      </c>
      <c r="B94" s="49" t="s">
        <v>6</v>
      </c>
      <c r="C94" s="50"/>
      <c r="D94" s="50"/>
      <c r="E94" s="51" t="str">
        <f t="shared" si="24"/>
        <v>-</v>
      </c>
      <c r="F94" s="50"/>
      <c r="G94" s="50"/>
      <c r="H94" s="51" t="str">
        <f t="shared" si="25"/>
        <v>-</v>
      </c>
      <c r="I94" s="50"/>
      <c r="J94" s="50"/>
      <c r="K94" s="51" t="str">
        <f t="shared" si="26"/>
        <v>-</v>
      </c>
      <c r="L94" s="50"/>
      <c r="M94" s="50"/>
      <c r="N94" s="51" t="str">
        <f t="shared" si="27"/>
        <v>-</v>
      </c>
      <c r="O94" s="50">
        <v>100</v>
      </c>
      <c r="P94" s="50">
        <v>150</v>
      </c>
      <c r="Q94" s="51">
        <f t="shared" si="28"/>
        <v>125</v>
      </c>
      <c r="R94" s="50">
        <v>80</v>
      </c>
      <c r="S94" s="50">
        <v>100</v>
      </c>
      <c r="T94" s="51">
        <f t="shared" si="29"/>
        <v>90</v>
      </c>
    </row>
    <row r="95" spans="1:20" ht="12.75">
      <c r="A95" s="47" t="s">
        <v>97</v>
      </c>
      <c r="B95" s="49" t="s">
        <v>6</v>
      </c>
      <c r="C95" s="50"/>
      <c r="D95" s="50"/>
      <c r="E95" s="51" t="str">
        <f t="shared" si="24"/>
        <v>-</v>
      </c>
      <c r="F95" s="50"/>
      <c r="G95" s="50"/>
      <c r="H95" s="51" t="str">
        <f t="shared" si="25"/>
        <v>-</v>
      </c>
      <c r="I95" s="50"/>
      <c r="J95" s="50"/>
      <c r="K95" s="51" t="str">
        <f t="shared" si="26"/>
        <v>-</v>
      </c>
      <c r="L95" s="50"/>
      <c r="M95" s="50"/>
      <c r="N95" s="51" t="str">
        <f t="shared" si="27"/>
        <v>-</v>
      </c>
      <c r="O95" s="50">
        <v>100</v>
      </c>
      <c r="P95" s="50">
        <v>150</v>
      </c>
      <c r="Q95" s="51">
        <f t="shared" si="28"/>
        <v>125</v>
      </c>
      <c r="R95" s="50">
        <v>70</v>
      </c>
      <c r="S95" s="50">
        <v>80</v>
      </c>
      <c r="T95" s="51">
        <f t="shared" si="29"/>
        <v>75</v>
      </c>
    </row>
    <row r="96" spans="1:20" ht="12.75">
      <c r="A96" s="47" t="s">
        <v>98</v>
      </c>
      <c r="B96" s="49" t="s">
        <v>6</v>
      </c>
      <c r="C96" s="50"/>
      <c r="D96" s="50"/>
      <c r="E96" s="51" t="str">
        <f t="shared" si="24"/>
        <v>-</v>
      </c>
      <c r="F96" s="50"/>
      <c r="G96" s="50"/>
      <c r="H96" s="51" t="str">
        <f t="shared" si="25"/>
        <v>-</v>
      </c>
      <c r="I96" s="50"/>
      <c r="J96" s="50"/>
      <c r="K96" s="51" t="str">
        <f t="shared" si="26"/>
        <v>-</v>
      </c>
      <c r="L96" s="50"/>
      <c r="M96" s="50"/>
      <c r="N96" s="51" t="str">
        <f t="shared" si="27"/>
        <v>-</v>
      </c>
      <c r="O96" s="50">
        <v>100</v>
      </c>
      <c r="P96" s="50">
        <v>150</v>
      </c>
      <c r="Q96" s="51">
        <f t="shared" si="28"/>
        <v>125</v>
      </c>
      <c r="R96" s="50">
        <v>50</v>
      </c>
      <c r="S96" s="50">
        <v>60</v>
      </c>
      <c r="T96" s="51">
        <f t="shared" si="29"/>
        <v>55</v>
      </c>
    </row>
    <row r="97" spans="1:20" ht="12.75">
      <c r="A97" s="47" t="s">
        <v>99</v>
      </c>
      <c r="B97" s="49" t="s">
        <v>6</v>
      </c>
      <c r="C97" s="50"/>
      <c r="D97" s="50"/>
      <c r="E97" s="51" t="str">
        <f t="shared" si="24"/>
        <v>-</v>
      </c>
      <c r="F97" s="50"/>
      <c r="G97" s="50"/>
      <c r="H97" s="51" t="str">
        <f t="shared" si="25"/>
        <v>-</v>
      </c>
      <c r="I97" s="50"/>
      <c r="J97" s="50"/>
      <c r="K97" s="51" t="str">
        <f t="shared" si="26"/>
        <v>-</v>
      </c>
      <c r="L97" s="50"/>
      <c r="M97" s="50"/>
      <c r="N97" s="51" t="str">
        <f t="shared" si="27"/>
        <v>-</v>
      </c>
      <c r="O97" s="50">
        <v>80</v>
      </c>
      <c r="P97" s="50">
        <v>100</v>
      </c>
      <c r="Q97" s="51">
        <f t="shared" si="28"/>
        <v>90</v>
      </c>
      <c r="R97" s="50">
        <v>70</v>
      </c>
      <c r="S97" s="50">
        <v>90</v>
      </c>
      <c r="T97" s="51">
        <f t="shared" si="29"/>
        <v>80</v>
      </c>
    </row>
    <row r="98" spans="1:20" ht="12.75">
      <c r="A98" s="47" t="s">
        <v>100</v>
      </c>
      <c r="B98" s="49" t="s">
        <v>6</v>
      </c>
      <c r="C98" s="50"/>
      <c r="D98" s="50"/>
      <c r="E98" s="51" t="str">
        <f t="shared" si="24"/>
        <v>-</v>
      </c>
      <c r="F98" s="50"/>
      <c r="G98" s="50"/>
      <c r="H98" s="51" t="str">
        <f t="shared" si="25"/>
        <v>-</v>
      </c>
      <c r="I98" s="50"/>
      <c r="J98" s="50"/>
      <c r="K98" s="51" t="str">
        <f t="shared" si="26"/>
        <v>-</v>
      </c>
      <c r="L98" s="50"/>
      <c r="M98" s="50"/>
      <c r="N98" s="51" t="str">
        <f t="shared" si="27"/>
        <v>-</v>
      </c>
      <c r="O98" s="50">
        <v>80</v>
      </c>
      <c r="P98" s="50">
        <v>100</v>
      </c>
      <c r="Q98" s="51">
        <f t="shared" si="28"/>
        <v>90</v>
      </c>
      <c r="R98" s="50">
        <v>150</v>
      </c>
      <c r="S98" s="50">
        <v>200</v>
      </c>
      <c r="T98" s="51">
        <f t="shared" si="29"/>
        <v>175</v>
      </c>
    </row>
    <row r="99" spans="1:20" ht="12.75">
      <c r="A99" s="47" t="s">
        <v>101</v>
      </c>
      <c r="B99" s="49" t="s">
        <v>6</v>
      </c>
      <c r="C99" s="50"/>
      <c r="D99" s="50"/>
      <c r="E99" s="51" t="str">
        <f t="shared" si="24"/>
        <v>-</v>
      </c>
      <c r="F99" s="50"/>
      <c r="G99" s="50"/>
      <c r="H99" s="51" t="str">
        <f t="shared" si="25"/>
        <v>-</v>
      </c>
      <c r="I99" s="50"/>
      <c r="J99" s="50"/>
      <c r="K99" s="51" t="str">
        <f t="shared" si="26"/>
        <v>-</v>
      </c>
      <c r="L99" s="50"/>
      <c r="M99" s="50"/>
      <c r="N99" s="51" t="str">
        <f t="shared" si="27"/>
        <v>-</v>
      </c>
      <c r="O99" s="50"/>
      <c r="P99" s="50"/>
      <c r="Q99" s="51" t="str">
        <f t="shared" si="28"/>
        <v>-</v>
      </c>
      <c r="R99" s="50"/>
      <c r="S99" s="50"/>
      <c r="T99" s="51" t="str">
        <f t="shared" si="29"/>
        <v>-</v>
      </c>
    </row>
    <row r="100" spans="1:20" ht="12.75">
      <c r="A100" s="47" t="s">
        <v>102</v>
      </c>
      <c r="B100" s="49" t="s">
        <v>6</v>
      </c>
      <c r="C100" s="50"/>
      <c r="D100" s="50"/>
      <c r="E100" s="51" t="str">
        <f t="shared" si="24"/>
        <v>-</v>
      </c>
      <c r="F100" s="50"/>
      <c r="G100" s="50"/>
      <c r="H100" s="51" t="str">
        <f t="shared" si="25"/>
        <v>-</v>
      </c>
      <c r="I100" s="50"/>
      <c r="J100" s="50"/>
      <c r="K100" s="51" t="str">
        <f t="shared" si="26"/>
        <v>-</v>
      </c>
      <c r="L100" s="50"/>
      <c r="M100" s="50"/>
      <c r="N100" s="51" t="str">
        <f t="shared" si="27"/>
        <v>-</v>
      </c>
      <c r="O100" s="50">
        <v>200</v>
      </c>
      <c r="P100" s="50">
        <v>250</v>
      </c>
      <c r="Q100" s="51">
        <f t="shared" si="28"/>
        <v>225</v>
      </c>
      <c r="R100" s="50">
        <v>120</v>
      </c>
      <c r="S100" s="50">
        <v>180</v>
      </c>
      <c r="T100" s="51">
        <f t="shared" si="29"/>
        <v>150</v>
      </c>
    </row>
    <row r="101" spans="1:20" ht="12.75">
      <c r="A101" s="47" t="s">
        <v>103</v>
      </c>
      <c r="B101" s="49" t="s">
        <v>6</v>
      </c>
      <c r="C101" s="50"/>
      <c r="D101" s="50"/>
      <c r="E101" s="51" t="str">
        <f>IF(SUM(C101+D101)=0,"-",AVERAGE(C101:D101))</f>
        <v>-</v>
      </c>
      <c r="F101" s="50"/>
      <c r="G101" s="50"/>
      <c r="H101" s="51" t="str">
        <f>IF(SUM(F101+G101)=0,"-",AVERAGE(F101:G101))</f>
        <v>-</v>
      </c>
      <c r="I101" s="50"/>
      <c r="J101" s="50"/>
      <c r="K101" s="51" t="str">
        <f>IF(SUM(I101+J101)=0,"-",AVERAGE(I101:J101))</f>
        <v>-</v>
      </c>
      <c r="L101" s="50"/>
      <c r="M101" s="50"/>
      <c r="N101" s="51" t="str">
        <f>IF(SUM(L101+M101)=0,"-",AVERAGE(L101:M101))</f>
        <v>-</v>
      </c>
      <c r="O101" s="50">
        <v>200</v>
      </c>
      <c r="P101" s="50">
        <v>250</v>
      </c>
      <c r="Q101" s="51">
        <f>IF(SUM(O101+P101)=0,"-",AVERAGE(O101:P101))</f>
        <v>225</v>
      </c>
      <c r="R101" s="50">
        <v>180</v>
      </c>
      <c r="S101" s="50">
        <v>250</v>
      </c>
      <c r="T101" s="51">
        <f>IF(SUM(R101+S101)=0,"-",AVERAGE(R101:S101))</f>
        <v>215</v>
      </c>
    </row>
    <row r="102" spans="1:20" ht="12.75">
      <c r="A102" s="47" t="s">
        <v>104</v>
      </c>
      <c r="B102" s="49" t="s">
        <v>6</v>
      </c>
      <c r="C102" s="50"/>
      <c r="D102" s="50"/>
      <c r="E102" s="51" t="str">
        <f>IF(SUM(C102+D102)=0,"-",AVERAGE(C102:D102))</f>
        <v>-</v>
      </c>
      <c r="F102" s="50"/>
      <c r="G102" s="50"/>
      <c r="H102" s="51" t="str">
        <f>IF(SUM(F102+G102)=0,"-",AVERAGE(F102:G102))</f>
        <v>-</v>
      </c>
      <c r="I102" s="50"/>
      <c r="J102" s="50"/>
      <c r="K102" s="51" t="str">
        <f>IF(SUM(I102+J102)=0,"-",AVERAGE(I102:J102))</f>
        <v>-</v>
      </c>
      <c r="L102" s="50"/>
      <c r="M102" s="50"/>
      <c r="N102" s="51" t="str">
        <f>IF(SUM(L102+M102)=0,"-",AVERAGE(L102:M102))</f>
        <v>-</v>
      </c>
      <c r="O102" s="50"/>
      <c r="P102" s="50"/>
      <c r="Q102" s="51" t="str">
        <f>IF(SUM(O102+P102)=0,"-",AVERAGE(O102:P102))</f>
        <v>-</v>
      </c>
      <c r="R102" s="50"/>
      <c r="S102" s="50"/>
      <c r="T102" s="51" t="str">
        <f>IF(SUM(R102+S102)=0,"-",AVERAGE(R102:S102))</f>
        <v>-</v>
      </c>
    </row>
    <row r="103" spans="1:20" ht="12.75">
      <c r="A103" s="47" t="s">
        <v>105</v>
      </c>
      <c r="B103" s="49" t="s">
        <v>6</v>
      </c>
      <c r="C103" s="50"/>
      <c r="D103" s="50"/>
      <c r="E103" s="51" t="str">
        <f>IF(SUM(C103+D103)=0,"-",AVERAGE(C103:D103))</f>
        <v>-</v>
      </c>
      <c r="F103" s="50"/>
      <c r="G103" s="50"/>
      <c r="H103" s="51" t="str">
        <f>IF(SUM(F103+G103)=0,"-",AVERAGE(F103:G103))</f>
        <v>-</v>
      </c>
      <c r="I103" s="50"/>
      <c r="J103" s="50"/>
      <c r="K103" s="51" t="str">
        <f>IF(SUM(I103+J103)=0,"-",AVERAGE(I103:J103))</f>
        <v>-</v>
      </c>
      <c r="L103" s="50"/>
      <c r="M103" s="50"/>
      <c r="N103" s="51" t="str">
        <f>IF(SUM(L103+M103)=0,"-",AVERAGE(L103:M103))</f>
        <v>-</v>
      </c>
      <c r="O103" s="50"/>
      <c r="P103" s="50"/>
      <c r="Q103" s="51" t="str">
        <f>IF(SUM(O103+P103)=0,"-",AVERAGE(O103:P103))</f>
        <v>-</v>
      </c>
      <c r="R103" s="50"/>
      <c r="S103" s="50"/>
      <c r="T103" s="51" t="str">
        <f>IF(SUM(R103+S103)=0,"-",AVERAGE(R103:S103))</f>
        <v>-</v>
      </c>
    </row>
    <row r="104" spans="1:20" ht="12.75">
      <c r="A104" s="47"/>
      <c r="B104" s="33"/>
      <c r="C104" s="50"/>
      <c r="D104" s="50"/>
      <c r="E104" s="51"/>
      <c r="F104" s="50"/>
      <c r="G104" s="50"/>
      <c r="H104" s="51"/>
      <c r="I104" s="50"/>
      <c r="J104" s="50"/>
      <c r="K104" s="51"/>
      <c r="L104" s="50"/>
      <c r="M104" s="50"/>
      <c r="N104" s="51"/>
      <c r="O104" s="50"/>
      <c r="P104" s="50"/>
      <c r="Q104" s="51"/>
      <c r="R104" s="50"/>
      <c r="S104" s="50"/>
      <c r="T104" s="51"/>
    </row>
    <row r="105" spans="1:20" ht="12.75">
      <c r="A105" s="46" t="s">
        <v>106</v>
      </c>
      <c r="B105" s="33"/>
      <c r="C105" s="50"/>
      <c r="D105" s="50"/>
      <c r="E105" s="51"/>
      <c r="F105" s="50"/>
      <c r="G105" s="50"/>
      <c r="H105" s="51"/>
      <c r="I105" s="50"/>
      <c r="J105" s="50"/>
      <c r="K105" s="51"/>
      <c r="L105" s="50"/>
      <c r="M105" s="50"/>
      <c r="N105" s="51"/>
      <c r="O105" s="50"/>
      <c r="P105" s="50"/>
      <c r="Q105" s="51"/>
      <c r="R105" s="50"/>
      <c r="S105" s="50"/>
      <c r="T105" s="51"/>
    </row>
    <row r="106" spans="1:20" ht="12.75">
      <c r="A106" s="47" t="s">
        <v>72</v>
      </c>
      <c r="B106" s="49" t="s">
        <v>5</v>
      </c>
      <c r="C106" s="50">
        <v>250</v>
      </c>
      <c r="D106" s="50">
        <v>300</v>
      </c>
      <c r="E106" s="51">
        <f aca="true" t="shared" si="30" ref="E106:E118">IF(SUM(C106+D106)=0,"-",AVERAGE(C106:D106))</f>
        <v>275</v>
      </c>
      <c r="F106" s="50">
        <v>250</v>
      </c>
      <c r="G106" s="50">
        <v>300</v>
      </c>
      <c r="H106" s="51">
        <f aca="true" t="shared" si="31" ref="H106:H118">IF(SUM(F106+G106)=0,"-",AVERAGE(F106:G106))</f>
        <v>275</v>
      </c>
      <c r="I106" s="50">
        <v>250</v>
      </c>
      <c r="J106" s="50">
        <v>300</v>
      </c>
      <c r="K106" s="51">
        <f aca="true" t="shared" si="32" ref="K106:K118">IF(SUM(I106+J106)=0,"-",AVERAGE(I106:J106))</f>
        <v>275</v>
      </c>
      <c r="L106" s="50">
        <v>250</v>
      </c>
      <c r="M106" s="50">
        <v>300</v>
      </c>
      <c r="N106" s="51">
        <f aca="true" t="shared" si="33" ref="N106:N118">IF(SUM(L106+M106)=0,"-",AVERAGE(L106:M106))</f>
        <v>275</v>
      </c>
      <c r="O106" s="50">
        <v>200</v>
      </c>
      <c r="P106" s="50">
        <v>250</v>
      </c>
      <c r="Q106" s="51">
        <f aca="true" t="shared" si="34" ref="Q106:Q118">IF(SUM(O106+P106)=0,"-",AVERAGE(O106:P106))</f>
        <v>225</v>
      </c>
      <c r="R106" s="50">
        <v>200</v>
      </c>
      <c r="S106" s="50">
        <v>250</v>
      </c>
      <c r="T106" s="51">
        <f aca="true" t="shared" si="35" ref="T106:T118">IF(SUM(R106+S106)=0,"-",AVERAGE(R106:S106))</f>
        <v>225</v>
      </c>
    </row>
    <row r="107" spans="1:20" ht="12.75">
      <c r="A107" s="47" t="s">
        <v>107</v>
      </c>
      <c r="B107" s="49" t="s">
        <v>6</v>
      </c>
      <c r="C107" s="50"/>
      <c r="D107" s="50"/>
      <c r="E107" s="51" t="str">
        <f t="shared" si="30"/>
        <v>-</v>
      </c>
      <c r="F107" s="50"/>
      <c r="G107" s="50"/>
      <c r="H107" s="51" t="str">
        <f t="shared" si="31"/>
        <v>-</v>
      </c>
      <c r="I107" s="50"/>
      <c r="J107" s="50"/>
      <c r="K107" s="51" t="str">
        <f t="shared" si="32"/>
        <v>-</v>
      </c>
      <c r="L107" s="50"/>
      <c r="M107" s="50"/>
      <c r="N107" s="51" t="str">
        <f t="shared" si="33"/>
        <v>-</v>
      </c>
      <c r="O107" s="50"/>
      <c r="P107" s="50"/>
      <c r="Q107" s="51" t="str">
        <f t="shared" si="34"/>
        <v>-</v>
      </c>
      <c r="R107" s="50"/>
      <c r="S107" s="50"/>
      <c r="T107" s="51" t="str">
        <f t="shared" si="35"/>
        <v>-</v>
      </c>
    </row>
    <row r="108" spans="1:20" ht="12.75">
      <c r="A108" s="47" t="s">
        <v>108</v>
      </c>
      <c r="B108" s="49" t="s">
        <v>6</v>
      </c>
      <c r="C108" s="50">
        <v>300</v>
      </c>
      <c r="D108" s="50">
        <v>350</v>
      </c>
      <c r="E108" s="51">
        <f t="shared" si="30"/>
        <v>325</v>
      </c>
      <c r="F108" s="50">
        <v>300</v>
      </c>
      <c r="G108" s="50">
        <v>350</v>
      </c>
      <c r="H108" s="51">
        <f t="shared" si="31"/>
        <v>325</v>
      </c>
      <c r="I108" s="50">
        <v>250</v>
      </c>
      <c r="J108" s="50">
        <v>300</v>
      </c>
      <c r="K108" s="51">
        <f t="shared" si="32"/>
        <v>275</v>
      </c>
      <c r="L108" s="50">
        <v>250</v>
      </c>
      <c r="M108" s="50">
        <v>300</v>
      </c>
      <c r="N108" s="51">
        <f t="shared" si="33"/>
        <v>275</v>
      </c>
      <c r="O108" s="50">
        <v>250</v>
      </c>
      <c r="P108" s="50">
        <v>300</v>
      </c>
      <c r="Q108" s="51">
        <f t="shared" si="34"/>
        <v>275</v>
      </c>
      <c r="R108" s="50">
        <v>250</v>
      </c>
      <c r="S108" s="50">
        <v>300</v>
      </c>
      <c r="T108" s="51">
        <f t="shared" si="35"/>
        <v>275</v>
      </c>
    </row>
    <row r="109" spans="1:20" ht="12.75">
      <c r="A109" s="47" t="s">
        <v>109</v>
      </c>
      <c r="B109" s="49" t="s">
        <v>6</v>
      </c>
      <c r="C109" s="50">
        <v>300</v>
      </c>
      <c r="D109" s="50">
        <v>350</v>
      </c>
      <c r="E109" s="51">
        <f t="shared" si="30"/>
        <v>325</v>
      </c>
      <c r="F109" s="50"/>
      <c r="G109" s="50"/>
      <c r="H109" s="51" t="str">
        <f t="shared" si="31"/>
        <v>-</v>
      </c>
      <c r="I109" s="50"/>
      <c r="J109" s="50"/>
      <c r="K109" s="51" t="str">
        <f t="shared" si="32"/>
        <v>-</v>
      </c>
      <c r="L109" s="50"/>
      <c r="M109" s="50"/>
      <c r="N109" s="51" t="str">
        <f t="shared" si="33"/>
        <v>-</v>
      </c>
      <c r="O109" s="50"/>
      <c r="P109" s="50"/>
      <c r="Q109" s="51" t="str">
        <f t="shared" si="34"/>
        <v>-</v>
      </c>
      <c r="R109" s="50"/>
      <c r="S109" s="50"/>
      <c r="T109" s="51" t="str">
        <f t="shared" si="35"/>
        <v>-</v>
      </c>
    </row>
    <row r="110" spans="1:20" ht="12.75">
      <c r="A110" s="47"/>
      <c r="B110" s="33"/>
      <c r="C110" s="50"/>
      <c r="D110" s="50"/>
      <c r="E110" s="51" t="str">
        <f t="shared" si="30"/>
        <v>-</v>
      </c>
      <c r="F110" s="50"/>
      <c r="G110" s="50"/>
      <c r="H110" s="51" t="str">
        <f t="shared" si="31"/>
        <v>-</v>
      </c>
      <c r="I110" s="50"/>
      <c r="J110" s="50"/>
      <c r="K110" s="51" t="str">
        <f t="shared" si="32"/>
        <v>-</v>
      </c>
      <c r="L110" s="50"/>
      <c r="M110" s="50"/>
      <c r="N110" s="51" t="str">
        <f t="shared" si="33"/>
        <v>-</v>
      </c>
      <c r="O110" s="50"/>
      <c r="P110" s="50"/>
      <c r="Q110" s="51" t="str">
        <f t="shared" si="34"/>
        <v>-</v>
      </c>
      <c r="R110" s="50"/>
      <c r="S110" s="50"/>
      <c r="T110" s="51" t="str">
        <f t="shared" si="35"/>
        <v>-</v>
      </c>
    </row>
    <row r="111" spans="1:20" ht="12.75">
      <c r="A111" s="46" t="s">
        <v>110</v>
      </c>
      <c r="B111" s="33"/>
      <c r="C111" s="50"/>
      <c r="D111" s="50"/>
      <c r="E111" s="51" t="str">
        <f t="shared" si="30"/>
        <v>-</v>
      </c>
      <c r="F111" s="50"/>
      <c r="G111" s="50"/>
      <c r="H111" s="51" t="str">
        <f t="shared" si="31"/>
        <v>-</v>
      </c>
      <c r="I111" s="50"/>
      <c r="J111" s="50"/>
      <c r="K111" s="51" t="str">
        <f t="shared" si="32"/>
        <v>-</v>
      </c>
      <c r="L111" s="50"/>
      <c r="M111" s="50"/>
      <c r="N111" s="51" t="str">
        <f t="shared" si="33"/>
        <v>-</v>
      </c>
      <c r="O111" s="50"/>
      <c r="P111" s="50"/>
      <c r="Q111" s="51" t="str">
        <f t="shared" si="34"/>
        <v>-</v>
      </c>
      <c r="R111" s="50"/>
      <c r="S111" s="50"/>
      <c r="T111" s="51" t="str">
        <f t="shared" si="35"/>
        <v>-</v>
      </c>
    </row>
    <row r="112" spans="1:20" ht="12.75">
      <c r="A112" s="47" t="s">
        <v>111</v>
      </c>
      <c r="B112" s="49" t="s">
        <v>5</v>
      </c>
      <c r="C112" s="50">
        <v>76.66</v>
      </c>
      <c r="D112" s="50">
        <v>106.66</v>
      </c>
      <c r="E112" s="51">
        <f t="shared" si="30"/>
        <v>91.66</v>
      </c>
      <c r="F112" s="50">
        <v>73.33</v>
      </c>
      <c r="G112" s="50">
        <v>103.33</v>
      </c>
      <c r="H112" s="51">
        <f t="shared" si="31"/>
        <v>88.33</v>
      </c>
      <c r="I112" s="50">
        <v>66.66</v>
      </c>
      <c r="J112" s="50">
        <v>93.33</v>
      </c>
      <c r="K112" s="51">
        <f t="shared" si="32"/>
        <v>79.995</v>
      </c>
      <c r="L112" s="50">
        <v>65</v>
      </c>
      <c r="M112" s="50">
        <v>100</v>
      </c>
      <c r="N112" s="51">
        <f t="shared" si="33"/>
        <v>82.5</v>
      </c>
      <c r="O112" s="50">
        <v>66.66</v>
      </c>
      <c r="P112" s="50">
        <v>93.33</v>
      </c>
      <c r="Q112" s="51">
        <f t="shared" si="34"/>
        <v>79.995</v>
      </c>
      <c r="R112" s="50">
        <v>75</v>
      </c>
      <c r="S112" s="50">
        <v>110</v>
      </c>
      <c r="T112" s="51">
        <f t="shared" si="35"/>
        <v>92.5</v>
      </c>
    </row>
    <row r="113" spans="1:20" ht="12.75">
      <c r="A113" s="47" t="s">
        <v>112</v>
      </c>
      <c r="B113" s="49" t="s">
        <v>6</v>
      </c>
      <c r="C113" s="50">
        <v>80</v>
      </c>
      <c r="D113" s="50">
        <v>133.33</v>
      </c>
      <c r="E113" s="51">
        <f t="shared" si="30"/>
        <v>106.665</v>
      </c>
      <c r="F113" s="50">
        <v>76.66</v>
      </c>
      <c r="G113" s="50">
        <v>136.66</v>
      </c>
      <c r="H113" s="51">
        <f t="shared" si="31"/>
        <v>106.66</v>
      </c>
      <c r="I113" s="50">
        <v>100</v>
      </c>
      <c r="J113" s="50">
        <v>153.33</v>
      </c>
      <c r="K113" s="51">
        <f t="shared" si="32"/>
        <v>126.665</v>
      </c>
      <c r="L113" s="50">
        <v>90</v>
      </c>
      <c r="M113" s="50">
        <v>150</v>
      </c>
      <c r="N113" s="51">
        <f t="shared" si="33"/>
        <v>120</v>
      </c>
      <c r="O113" s="50">
        <v>70</v>
      </c>
      <c r="P113" s="50">
        <v>135</v>
      </c>
      <c r="Q113" s="51">
        <f t="shared" si="34"/>
        <v>102.5</v>
      </c>
      <c r="R113" s="50">
        <v>80</v>
      </c>
      <c r="S113" s="50">
        <v>120</v>
      </c>
      <c r="T113" s="51">
        <f t="shared" si="35"/>
        <v>100</v>
      </c>
    </row>
    <row r="114" spans="1:20" ht="12.75">
      <c r="A114" s="47" t="s">
        <v>113</v>
      </c>
      <c r="B114" s="49" t="s">
        <v>6</v>
      </c>
      <c r="C114" s="50">
        <v>86.66</v>
      </c>
      <c r="D114" s="50">
        <v>103.33</v>
      </c>
      <c r="E114" s="51">
        <f t="shared" si="30"/>
        <v>94.995</v>
      </c>
      <c r="F114" s="50">
        <v>90</v>
      </c>
      <c r="G114" s="50">
        <v>115</v>
      </c>
      <c r="H114" s="51">
        <f t="shared" si="31"/>
        <v>102.5</v>
      </c>
      <c r="I114" s="50">
        <v>95</v>
      </c>
      <c r="J114" s="50">
        <v>115</v>
      </c>
      <c r="K114" s="51">
        <f t="shared" si="32"/>
        <v>105</v>
      </c>
      <c r="L114" s="50">
        <v>100</v>
      </c>
      <c r="M114" s="50">
        <v>150</v>
      </c>
      <c r="N114" s="51">
        <f t="shared" si="33"/>
        <v>125</v>
      </c>
      <c r="O114" s="50"/>
      <c r="P114" s="50"/>
      <c r="Q114" s="51" t="str">
        <f t="shared" si="34"/>
        <v>-</v>
      </c>
      <c r="R114" s="50"/>
      <c r="S114" s="50"/>
      <c r="T114" s="51" t="str">
        <f t="shared" si="35"/>
        <v>-</v>
      </c>
    </row>
    <row r="115" spans="1:20" ht="12.75">
      <c r="A115" s="47" t="s">
        <v>114</v>
      </c>
      <c r="B115" s="49" t="s">
        <v>6</v>
      </c>
      <c r="C115" s="50">
        <v>63.33</v>
      </c>
      <c r="D115" s="50">
        <v>80</v>
      </c>
      <c r="E115" s="51">
        <f t="shared" si="30"/>
        <v>71.66499999999999</v>
      </c>
      <c r="F115" s="50">
        <v>66.66</v>
      </c>
      <c r="G115" s="50">
        <v>86.66</v>
      </c>
      <c r="H115" s="51">
        <f t="shared" si="31"/>
        <v>76.66</v>
      </c>
      <c r="I115" s="50">
        <v>80</v>
      </c>
      <c r="J115" s="50">
        <v>110</v>
      </c>
      <c r="K115" s="51">
        <f t="shared" si="32"/>
        <v>95</v>
      </c>
      <c r="L115" s="50">
        <v>110</v>
      </c>
      <c r="M115" s="50">
        <v>133.33</v>
      </c>
      <c r="N115" s="51">
        <f t="shared" si="33"/>
        <v>121.665</v>
      </c>
      <c r="O115" s="50">
        <v>120</v>
      </c>
      <c r="P115" s="50">
        <v>130</v>
      </c>
      <c r="Q115" s="51">
        <f t="shared" si="34"/>
        <v>125</v>
      </c>
      <c r="R115" s="50">
        <v>150</v>
      </c>
      <c r="S115" s="50">
        <v>180</v>
      </c>
      <c r="T115" s="51">
        <f t="shared" si="35"/>
        <v>165</v>
      </c>
    </row>
    <row r="116" spans="1:20" ht="12.75">
      <c r="A116" s="47" t="s">
        <v>116</v>
      </c>
      <c r="B116" s="49" t="s">
        <v>6</v>
      </c>
      <c r="C116" s="50">
        <v>95</v>
      </c>
      <c r="D116" s="50">
        <v>120</v>
      </c>
      <c r="E116" s="51">
        <f t="shared" si="30"/>
        <v>107.5</v>
      </c>
      <c r="F116" s="50">
        <v>120</v>
      </c>
      <c r="G116" s="50">
        <v>150</v>
      </c>
      <c r="H116" s="51">
        <f t="shared" si="31"/>
        <v>135</v>
      </c>
      <c r="I116" s="50">
        <v>100</v>
      </c>
      <c r="J116" s="50">
        <v>120</v>
      </c>
      <c r="K116" s="51">
        <f t="shared" si="32"/>
        <v>110</v>
      </c>
      <c r="L116" s="50">
        <v>100</v>
      </c>
      <c r="M116" s="50">
        <v>120</v>
      </c>
      <c r="N116" s="51">
        <f t="shared" si="33"/>
        <v>110</v>
      </c>
      <c r="O116" s="50">
        <v>80</v>
      </c>
      <c r="P116" s="50">
        <v>150</v>
      </c>
      <c r="Q116" s="51">
        <f t="shared" si="34"/>
        <v>115</v>
      </c>
      <c r="R116" s="50">
        <v>200</v>
      </c>
      <c r="S116" s="50">
        <v>250</v>
      </c>
      <c r="T116" s="51">
        <f t="shared" si="35"/>
        <v>225</v>
      </c>
    </row>
    <row r="117" spans="1:20" ht="12.75">
      <c r="A117" s="47" t="s">
        <v>117</v>
      </c>
      <c r="B117" s="49" t="s">
        <v>6</v>
      </c>
      <c r="C117" s="50">
        <v>70</v>
      </c>
      <c r="D117" s="50">
        <v>86.66</v>
      </c>
      <c r="E117" s="51">
        <f t="shared" si="30"/>
        <v>78.33</v>
      </c>
      <c r="F117" s="50">
        <v>73.33</v>
      </c>
      <c r="G117" s="50">
        <v>90</v>
      </c>
      <c r="H117" s="51">
        <f t="shared" si="31"/>
        <v>81.66499999999999</v>
      </c>
      <c r="I117" s="50">
        <v>80</v>
      </c>
      <c r="J117" s="50">
        <v>93.33</v>
      </c>
      <c r="K117" s="51">
        <f t="shared" si="32"/>
        <v>86.66499999999999</v>
      </c>
      <c r="L117" s="50">
        <v>80</v>
      </c>
      <c r="M117" s="50">
        <v>100</v>
      </c>
      <c r="N117" s="51">
        <f t="shared" si="33"/>
        <v>90</v>
      </c>
      <c r="O117" s="50">
        <v>90</v>
      </c>
      <c r="P117" s="50">
        <v>116.66</v>
      </c>
      <c r="Q117" s="51">
        <f t="shared" si="34"/>
        <v>103.33</v>
      </c>
      <c r="R117" s="50">
        <v>105</v>
      </c>
      <c r="S117" s="50">
        <v>150</v>
      </c>
      <c r="T117" s="51">
        <f t="shared" si="35"/>
        <v>127.5</v>
      </c>
    </row>
    <row r="118" spans="1:20" ht="12.75">
      <c r="A118" s="55" t="s">
        <v>115</v>
      </c>
      <c r="B118" s="56" t="s">
        <v>6</v>
      </c>
      <c r="C118" s="57">
        <v>50</v>
      </c>
      <c r="D118" s="57">
        <v>80</v>
      </c>
      <c r="E118" s="58">
        <f t="shared" si="30"/>
        <v>65</v>
      </c>
      <c r="F118" s="57">
        <v>50</v>
      </c>
      <c r="G118" s="57">
        <v>80</v>
      </c>
      <c r="H118" s="58">
        <f t="shared" si="31"/>
        <v>65</v>
      </c>
      <c r="I118" s="57">
        <v>70</v>
      </c>
      <c r="J118" s="57">
        <v>100</v>
      </c>
      <c r="K118" s="58">
        <f t="shared" si="32"/>
        <v>85</v>
      </c>
      <c r="L118" s="57">
        <v>70</v>
      </c>
      <c r="M118" s="57">
        <v>100</v>
      </c>
      <c r="N118" s="58">
        <f t="shared" si="33"/>
        <v>85</v>
      </c>
      <c r="O118" s="57">
        <v>50</v>
      </c>
      <c r="P118" s="57">
        <v>60</v>
      </c>
      <c r="Q118" s="58">
        <f t="shared" si="34"/>
        <v>55</v>
      </c>
      <c r="R118" s="57">
        <v>60</v>
      </c>
      <c r="S118" s="57">
        <v>80</v>
      </c>
      <c r="T118" s="58">
        <f t="shared" si="35"/>
        <v>70</v>
      </c>
    </row>
  </sheetData>
  <sheetProtection/>
  <mergeCells count="12">
    <mergeCell ref="C6:E6"/>
    <mergeCell ref="F6:H6"/>
    <mergeCell ref="I6:K6"/>
    <mergeCell ref="L6:N6"/>
    <mergeCell ref="O6:Q6"/>
    <mergeCell ref="R6:T6"/>
    <mergeCell ref="O5:Q5"/>
    <mergeCell ref="R5:T5"/>
    <mergeCell ref="C5:E5"/>
    <mergeCell ref="F5:H5"/>
    <mergeCell ref="I5:K5"/>
    <mergeCell ref="L5:N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9"/>
  <sheetViews>
    <sheetView zoomScalePageLayoutView="0" workbookViewId="0" topLeftCell="A1">
      <selection activeCell="R52" sqref="R52:T52"/>
    </sheetView>
  </sheetViews>
  <sheetFormatPr defaultColWidth="9.140625" defaultRowHeight="12.75"/>
  <cols>
    <col min="1" max="1" width="45.8515625" style="71" customWidth="1"/>
    <col min="2" max="2" width="7.28125" style="72" customWidth="1"/>
    <col min="3" max="3" width="8.57421875" style="34" customWidth="1"/>
    <col min="4" max="4" width="8.8515625" style="34" customWidth="1"/>
    <col min="5" max="5" width="9.8515625" style="34" customWidth="1"/>
    <col min="6" max="6" width="8.57421875" style="34" customWidth="1"/>
    <col min="7" max="7" width="8.8515625" style="34" customWidth="1"/>
    <col min="8" max="8" width="9.8515625" style="34" customWidth="1"/>
    <col min="9" max="9" width="8.57421875" style="34" customWidth="1"/>
    <col min="10" max="10" width="8.8515625" style="34" customWidth="1"/>
    <col min="11" max="11" width="9.8515625" style="34" customWidth="1"/>
    <col min="12" max="12" width="8.57421875" style="34" customWidth="1"/>
    <col min="13" max="13" width="8.8515625" style="34" customWidth="1"/>
    <col min="14" max="14" width="9.8515625" style="34" customWidth="1"/>
    <col min="15" max="15" width="8.57421875" style="34" customWidth="1"/>
    <col min="16" max="16" width="8.8515625" style="34" customWidth="1"/>
    <col min="17" max="17" width="9.8515625" style="34" customWidth="1"/>
    <col min="18" max="18" width="8.57421875" style="34" customWidth="1"/>
    <col min="19" max="19" width="9.28125" style="34" customWidth="1"/>
    <col min="20" max="20" width="9.8515625" style="34" customWidth="1"/>
    <col min="21" max="21" width="8.8515625" style="34" customWidth="1"/>
    <col min="22" max="16384" width="9.140625" style="34" customWidth="1"/>
  </cols>
  <sheetData>
    <row r="1" spans="1:2" ht="12.75">
      <c r="A1" s="32"/>
      <c r="B1" s="33"/>
    </row>
    <row r="2" spans="1:19" ht="12.75">
      <c r="A2" s="34"/>
      <c r="B2" s="34"/>
      <c r="S2" s="37"/>
    </row>
    <row r="3" spans="1:19" ht="15.75">
      <c r="A3" s="35"/>
      <c r="B3" s="36"/>
      <c r="S3" s="37"/>
    </row>
    <row r="4" spans="1:19" ht="15.75">
      <c r="A4" s="35"/>
      <c r="B4" s="36"/>
      <c r="S4" s="37"/>
    </row>
    <row r="5" spans="1:19" ht="15.75">
      <c r="A5" s="35"/>
      <c r="B5" s="36"/>
      <c r="S5" s="37"/>
    </row>
    <row r="6" spans="1:19" ht="15.75">
      <c r="A6" s="35"/>
      <c r="B6" s="36"/>
      <c r="S6" s="37"/>
    </row>
    <row r="7" spans="1:19" ht="15.75">
      <c r="A7" s="35"/>
      <c r="B7" s="36"/>
      <c r="S7" s="37"/>
    </row>
    <row r="8" spans="1:2" ht="15.75">
      <c r="A8" s="35" t="s">
        <v>276</v>
      </c>
      <c r="B8" s="36"/>
    </row>
    <row r="9" spans="1:2" ht="13.5" thickBot="1">
      <c r="A9" s="79"/>
      <c r="B9" s="66"/>
    </row>
    <row r="10" spans="1:20" ht="13.5" customHeight="1" thickTop="1">
      <c r="A10" s="80"/>
      <c r="B10" s="81"/>
      <c r="C10" s="115" t="s">
        <v>340</v>
      </c>
      <c r="D10" s="116"/>
      <c r="E10" s="117"/>
      <c r="F10" s="115" t="s">
        <v>341</v>
      </c>
      <c r="G10" s="116"/>
      <c r="H10" s="117"/>
      <c r="I10" s="115" t="s">
        <v>342</v>
      </c>
      <c r="J10" s="116"/>
      <c r="K10" s="117"/>
      <c r="L10" s="115" t="s">
        <v>343</v>
      </c>
      <c r="M10" s="116"/>
      <c r="N10" s="117"/>
      <c r="O10" s="115" t="s">
        <v>344</v>
      </c>
      <c r="P10" s="116"/>
      <c r="Q10" s="117"/>
      <c r="R10" s="115" t="s">
        <v>345</v>
      </c>
      <c r="S10" s="116"/>
      <c r="T10" s="117"/>
    </row>
    <row r="11" spans="1:20" ht="12.75">
      <c r="A11" s="40"/>
      <c r="B11" s="41"/>
      <c r="C11" s="118" t="s">
        <v>322</v>
      </c>
      <c r="D11" s="119"/>
      <c r="E11" s="120"/>
      <c r="F11" s="118" t="s">
        <v>322</v>
      </c>
      <c r="G11" s="119"/>
      <c r="H11" s="120"/>
      <c r="I11" s="118" t="s">
        <v>322</v>
      </c>
      <c r="J11" s="119"/>
      <c r="K11" s="120"/>
      <c r="L11" s="118" t="s">
        <v>322</v>
      </c>
      <c r="M11" s="119"/>
      <c r="N11" s="120"/>
      <c r="O11" s="118" t="s">
        <v>322</v>
      </c>
      <c r="P11" s="119"/>
      <c r="Q11" s="120"/>
      <c r="R11" s="118" t="s">
        <v>322</v>
      </c>
      <c r="S11" s="119"/>
      <c r="T11" s="120"/>
    </row>
    <row r="12" spans="1:20" ht="13.5" thickBot="1">
      <c r="A12" s="42" t="s">
        <v>2</v>
      </c>
      <c r="B12" s="43"/>
      <c r="C12" s="44" t="s">
        <v>3</v>
      </c>
      <c r="D12" s="44" t="s">
        <v>4</v>
      </c>
      <c r="E12" s="45" t="s">
        <v>264</v>
      </c>
      <c r="F12" s="44" t="s">
        <v>3</v>
      </c>
      <c r="G12" s="44" t="s">
        <v>4</v>
      </c>
      <c r="H12" s="45" t="s">
        <v>264</v>
      </c>
      <c r="I12" s="44" t="s">
        <v>3</v>
      </c>
      <c r="J12" s="44" t="s">
        <v>4</v>
      </c>
      <c r="K12" s="45" t="s">
        <v>264</v>
      </c>
      <c r="L12" s="44" t="s">
        <v>3</v>
      </c>
      <c r="M12" s="44" t="s">
        <v>4</v>
      </c>
      <c r="N12" s="45" t="s">
        <v>264</v>
      </c>
      <c r="O12" s="44" t="s">
        <v>3</v>
      </c>
      <c r="P12" s="44" t="s">
        <v>4</v>
      </c>
      <c r="Q12" s="45" t="s">
        <v>264</v>
      </c>
      <c r="R12" s="44" t="s">
        <v>3</v>
      </c>
      <c r="S12" s="44" t="s">
        <v>4</v>
      </c>
      <c r="T12" s="45" t="s">
        <v>264</v>
      </c>
    </row>
    <row r="13" spans="1:20" ht="26.25" thickTop="1">
      <c r="A13" s="60" t="s">
        <v>118</v>
      </c>
      <c r="B13" s="33"/>
      <c r="C13" s="50"/>
      <c r="D13" s="50"/>
      <c r="E13" s="51" t="str">
        <f aca="true" t="shared" si="0" ref="E13:E33">IF(SUM(C13+D13)=0,"-",AVERAGE(C13:D13))</f>
        <v>-</v>
      </c>
      <c r="F13" s="50"/>
      <c r="G13" s="50"/>
      <c r="H13" s="51" t="str">
        <f aca="true" t="shared" si="1" ref="H13:H33">IF(SUM(F13+G13)=0,"-",AVERAGE(F13:G13))</f>
        <v>-</v>
      </c>
      <c r="I13" s="50"/>
      <c r="J13" s="50"/>
      <c r="K13" s="51" t="str">
        <f aca="true" t="shared" si="2" ref="K13:K33">IF(SUM(I13+J13)=0,"-",AVERAGE(I13:J13))</f>
        <v>-</v>
      </c>
      <c r="L13" s="50"/>
      <c r="M13" s="50"/>
      <c r="N13" s="51" t="str">
        <f aca="true" t="shared" si="3" ref="N13:N33">IF(SUM(L13+M13)=0,"-",AVERAGE(L13:M13))</f>
        <v>-</v>
      </c>
      <c r="O13" s="50"/>
      <c r="P13" s="50"/>
      <c r="Q13" s="51" t="str">
        <f aca="true" t="shared" si="4" ref="Q13:Q33">IF(SUM(O13+P13)=0,"-",AVERAGE(O13:P13))</f>
        <v>-</v>
      </c>
      <c r="R13" s="50"/>
      <c r="S13" s="50"/>
      <c r="T13" s="51" t="str">
        <f aca="true" t="shared" si="5" ref="T13:T33">IF(SUM(R13+S13)=0,"-",AVERAGE(R13:S13))</f>
        <v>-</v>
      </c>
    </row>
    <row r="14" spans="1:20" ht="12.75">
      <c r="A14" s="47" t="s">
        <v>9</v>
      </c>
      <c r="B14" s="33"/>
      <c r="C14" s="50"/>
      <c r="D14" s="50"/>
      <c r="E14" s="51" t="str">
        <f t="shared" si="0"/>
        <v>-</v>
      </c>
      <c r="F14" s="50"/>
      <c r="G14" s="50"/>
      <c r="H14" s="51" t="str">
        <f t="shared" si="1"/>
        <v>-</v>
      </c>
      <c r="I14" s="50"/>
      <c r="J14" s="50"/>
      <c r="K14" s="51" t="str">
        <f t="shared" si="2"/>
        <v>-</v>
      </c>
      <c r="L14" s="50"/>
      <c r="M14" s="50"/>
      <c r="N14" s="51" t="str">
        <f t="shared" si="3"/>
        <v>-</v>
      </c>
      <c r="O14" s="50"/>
      <c r="P14" s="50"/>
      <c r="Q14" s="51" t="str">
        <f t="shared" si="4"/>
        <v>-</v>
      </c>
      <c r="R14" s="50"/>
      <c r="S14" s="50"/>
      <c r="T14" s="51" t="str">
        <f t="shared" si="5"/>
        <v>-</v>
      </c>
    </row>
    <row r="15" spans="1:20" ht="12.75">
      <c r="A15" s="47"/>
      <c r="B15" s="33"/>
      <c r="C15" s="50"/>
      <c r="D15" s="50"/>
      <c r="E15" s="51" t="str">
        <f t="shared" si="0"/>
        <v>-</v>
      </c>
      <c r="F15" s="50"/>
      <c r="G15" s="50"/>
      <c r="H15" s="51" t="str">
        <f t="shared" si="1"/>
        <v>-</v>
      </c>
      <c r="I15" s="50"/>
      <c r="J15" s="50"/>
      <c r="K15" s="51" t="str">
        <f t="shared" si="2"/>
        <v>-</v>
      </c>
      <c r="L15" s="50"/>
      <c r="M15" s="50"/>
      <c r="N15" s="51" t="str">
        <f t="shared" si="3"/>
        <v>-</v>
      </c>
      <c r="O15" s="50"/>
      <c r="P15" s="50"/>
      <c r="Q15" s="51" t="str">
        <f t="shared" si="4"/>
        <v>-</v>
      </c>
      <c r="R15" s="50"/>
      <c r="S15" s="50"/>
      <c r="T15" s="51" t="str">
        <f t="shared" si="5"/>
        <v>-</v>
      </c>
    </row>
    <row r="16" spans="1:20" ht="12.75">
      <c r="A16" s="48" t="s">
        <v>119</v>
      </c>
      <c r="B16" s="33"/>
      <c r="C16" s="50"/>
      <c r="D16" s="50"/>
      <c r="E16" s="51" t="str">
        <f t="shared" si="0"/>
        <v>-</v>
      </c>
      <c r="F16" s="50"/>
      <c r="G16" s="50"/>
      <c r="H16" s="51" t="str">
        <f t="shared" si="1"/>
        <v>-</v>
      </c>
      <c r="I16" s="50"/>
      <c r="J16" s="50"/>
      <c r="K16" s="51" t="str">
        <f t="shared" si="2"/>
        <v>-</v>
      </c>
      <c r="L16" s="50"/>
      <c r="M16" s="50"/>
      <c r="N16" s="51" t="str">
        <f t="shared" si="3"/>
        <v>-</v>
      </c>
      <c r="O16" s="50"/>
      <c r="P16" s="50"/>
      <c r="Q16" s="51" t="str">
        <f t="shared" si="4"/>
        <v>-</v>
      </c>
      <c r="R16" s="50"/>
      <c r="S16" s="50"/>
      <c r="T16" s="51" t="str">
        <f t="shared" si="5"/>
        <v>-</v>
      </c>
    </row>
    <row r="17" spans="1:20" ht="12.75">
      <c r="A17" s="47" t="s">
        <v>120</v>
      </c>
      <c r="B17" s="49" t="s">
        <v>5</v>
      </c>
      <c r="C17" s="50"/>
      <c r="D17" s="50"/>
      <c r="E17" s="51" t="str">
        <f t="shared" si="0"/>
        <v>-</v>
      </c>
      <c r="F17" s="50"/>
      <c r="G17" s="50"/>
      <c r="H17" s="51" t="str">
        <f t="shared" si="1"/>
        <v>-</v>
      </c>
      <c r="I17" s="50"/>
      <c r="J17" s="50"/>
      <c r="K17" s="51" t="str">
        <f t="shared" si="2"/>
        <v>-</v>
      </c>
      <c r="L17" s="50"/>
      <c r="M17" s="50"/>
      <c r="N17" s="51" t="str">
        <f t="shared" si="3"/>
        <v>-</v>
      </c>
      <c r="O17" s="50"/>
      <c r="P17" s="50"/>
      <c r="Q17" s="51" t="str">
        <f t="shared" si="4"/>
        <v>-</v>
      </c>
      <c r="R17" s="50"/>
      <c r="S17" s="50"/>
      <c r="T17" s="51" t="str">
        <f t="shared" si="5"/>
        <v>-</v>
      </c>
    </row>
    <row r="18" spans="1:20" ht="12.75">
      <c r="A18" s="47" t="s">
        <v>121</v>
      </c>
      <c r="B18" s="49" t="s">
        <v>6</v>
      </c>
      <c r="C18" s="50">
        <v>55</v>
      </c>
      <c r="D18" s="50">
        <v>65</v>
      </c>
      <c r="E18" s="51">
        <f t="shared" si="0"/>
        <v>60</v>
      </c>
      <c r="F18" s="50">
        <v>55</v>
      </c>
      <c r="G18" s="50">
        <v>65</v>
      </c>
      <c r="H18" s="51">
        <f t="shared" si="1"/>
        <v>60</v>
      </c>
      <c r="I18" s="50">
        <v>55</v>
      </c>
      <c r="J18" s="50">
        <v>65</v>
      </c>
      <c r="K18" s="51">
        <f t="shared" si="2"/>
        <v>60</v>
      </c>
      <c r="L18" s="50">
        <v>55</v>
      </c>
      <c r="M18" s="50">
        <v>61</v>
      </c>
      <c r="N18" s="51">
        <f t="shared" si="3"/>
        <v>58</v>
      </c>
      <c r="O18" s="50">
        <v>55</v>
      </c>
      <c r="P18" s="50">
        <v>61</v>
      </c>
      <c r="Q18" s="51">
        <f t="shared" si="4"/>
        <v>58</v>
      </c>
      <c r="R18" s="50">
        <v>55</v>
      </c>
      <c r="S18" s="50">
        <v>61</v>
      </c>
      <c r="T18" s="51">
        <f t="shared" si="5"/>
        <v>58</v>
      </c>
    </row>
    <row r="19" spans="1:20" ht="12.75">
      <c r="A19" s="47" t="s">
        <v>122</v>
      </c>
      <c r="B19" s="49" t="s">
        <v>6</v>
      </c>
      <c r="C19" s="50">
        <v>45</v>
      </c>
      <c r="D19" s="50">
        <v>55</v>
      </c>
      <c r="E19" s="51">
        <f t="shared" si="0"/>
        <v>50</v>
      </c>
      <c r="F19" s="50">
        <v>45</v>
      </c>
      <c r="G19" s="50">
        <v>55</v>
      </c>
      <c r="H19" s="51">
        <f t="shared" si="1"/>
        <v>50</v>
      </c>
      <c r="I19" s="50">
        <v>45</v>
      </c>
      <c r="J19" s="50">
        <v>55</v>
      </c>
      <c r="K19" s="51">
        <f t="shared" si="2"/>
        <v>50</v>
      </c>
      <c r="L19" s="50">
        <v>47</v>
      </c>
      <c r="M19" s="50">
        <v>55</v>
      </c>
      <c r="N19" s="51">
        <f t="shared" si="3"/>
        <v>51</v>
      </c>
      <c r="O19" s="50">
        <v>47</v>
      </c>
      <c r="P19" s="50">
        <v>55</v>
      </c>
      <c r="Q19" s="51">
        <f t="shared" si="4"/>
        <v>51</v>
      </c>
      <c r="R19" s="50">
        <v>47</v>
      </c>
      <c r="S19" s="50">
        <v>55</v>
      </c>
      <c r="T19" s="51">
        <f t="shared" si="5"/>
        <v>51</v>
      </c>
    </row>
    <row r="20" spans="1:20" ht="12.75">
      <c r="A20" s="47" t="s">
        <v>123</v>
      </c>
      <c r="B20" s="49" t="s">
        <v>6</v>
      </c>
      <c r="C20" s="50"/>
      <c r="D20" s="50"/>
      <c r="E20" s="51" t="str">
        <f t="shared" si="0"/>
        <v>-</v>
      </c>
      <c r="F20" s="50"/>
      <c r="G20" s="50"/>
      <c r="H20" s="51" t="str">
        <f t="shared" si="1"/>
        <v>-</v>
      </c>
      <c r="I20" s="50"/>
      <c r="J20" s="50"/>
      <c r="K20" s="51" t="str">
        <f t="shared" si="2"/>
        <v>-</v>
      </c>
      <c r="L20" s="50"/>
      <c r="M20" s="50"/>
      <c r="N20" s="51" t="str">
        <f t="shared" si="3"/>
        <v>-</v>
      </c>
      <c r="O20" s="50"/>
      <c r="P20" s="50"/>
      <c r="Q20" s="51" t="str">
        <f t="shared" si="4"/>
        <v>-</v>
      </c>
      <c r="R20" s="50"/>
      <c r="S20" s="50"/>
      <c r="T20" s="51" t="str">
        <f t="shared" si="5"/>
        <v>-</v>
      </c>
    </row>
    <row r="21" spans="1:20" ht="12.75">
      <c r="A21" s="47" t="s">
        <v>124</v>
      </c>
      <c r="B21" s="49" t="s">
        <v>6</v>
      </c>
      <c r="C21" s="50"/>
      <c r="D21" s="50"/>
      <c r="E21" s="51" t="str">
        <f t="shared" si="0"/>
        <v>-</v>
      </c>
      <c r="F21" s="50"/>
      <c r="G21" s="50"/>
      <c r="H21" s="51" t="str">
        <f t="shared" si="1"/>
        <v>-</v>
      </c>
      <c r="I21" s="50"/>
      <c r="J21" s="50"/>
      <c r="K21" s="51" t="str">
        <f t="shared" si="2"/>
        <v>-</v>
      </c>
      <c r="L21" s="50"/>
      <c r="M21" s="50"/>
      <c r="N21" s="51" t="str">
        <f t="shared" si="3"/>
        <v>-</v>
      </c>
      <c r="O21" s="50"/>
      <c r="P21" s="50"/>
      <c r="Q21" s="51" t="str">
        <f t="shared" si="4"/>
        <v>-</v>
      </c>
      <c r="R21" s="50"/>
      <c r="S21" s="50"/>
      <c r="T21" s="51" t="str">
        <f t="shared" si="5"/>
        <v>-</v>
      </c>
    </row>
    <row r="22" spans="1:20" ht="12.75">
      <c r="A22" s="47" t="s">
        <v>125</v>
      </c>
      <c r="B22" s="49" t="s">
        <v>6</v>
      </c>
      <c r="C22" s="50"/>
      <c r="D22" s="50"/>
      <c r="E22" s="51" t="str">
        <f t="shared" si="0"/>
        <v>-</v>
      </c>
      <c r="F22" s="50"/>
      <c r="G22" s="50"/>
      <c r="H22" s="51" t="str">
        <f t="shared" si="1"/>
        <v>-</v>
      </c>
      <c r="I22" s="50"/>
      <c r="J22" s="50"/>
      <c r="K22" s="51" t="str">
        <f t="shared" si="2"/>
        <v>-</v>
      </c>
      <c r="L22" s="50"/>
      <c r="M22" s="50"/>
      <c r="N22" s="51" t="str">
        <f t="shared" si="3"/>
        <v>-</v>
      </c>
      <c r="O22" s="50"/>
      <c r="P22" s="50"/>
      <c r="Q22" s="51" t="str">
        <f t="shared" si="4"/>
        <v>-</v>
      </c>
      <c r="R22" s="50"/>
      <c r="S22" s="50"/>
      <c r="T22" s="51" t="str">
        <f t="shared" si="5"/>
        <v>-</v>
      </c>
    </row>
    <row r="23" spans="1:20" ht="12.75">
      <c r="A23" s="47" t="s">
        <v>126</v>
      </c>
      <c r="B23" s="49" t="s">
        <v>6</v>
      </c>
      <c r="C23" s="50">
        <v>36</v>
      </c>
      <c r="D23" s="50">
        <v>40</v>
      </c>
      <c r="E23" s="51">
        <f t="shared" si="0"/>
        <v>38</v>
      </c>
      <c r="F23" s="50">
        <v>36</v>
      </c>
      <c r="G23" s="50">
        <v>40</v>
      </c>
      <c r="H23" s="51">
        <f t="shared" si="1"/>
        <v>38</v>
      </c>
      <c r="I23" s="50">
        <v>36</v>
      </c>
      <c r="J23" s="50">
        <v>40</v>
      </c>
      <c r="K23" s="51">
        <f t="shared" si="2"/>
        <v>38</v>
      </c>
      <c r="L23" s="50"/>
      <c r="M23" s="50"/>
      <c r="N23" s="51" t="str">
        <f t="shared" si="3"/>
        <v>-</v>
      </c>
      <c r="O23" s="50"/>
      <c r="P23" s="50"/>
      <c r="Q23" s="51" t="str">
        <f t="shared" si="4"/>
        <v>-</v>
      </c>
      <c r="R23" s="50"/>
      <c r="S23" s="50"/>
      <c r="T23" s="51" t="str">
        <f t="shared" si="5"/>
        <v>-</v>
      </c>
    </row>
    <row r="24" spans="1:20" ht="12.75">
      <c r="A24" s="47" t="s">
        <v>128</v>
      </c>
      <c r="B24" s="49" t="s">
        <v>6</v>
      </c>
      <c r="C24" s="50">
        <v>440</v>
      </c>
      <c r="D24" s="50">
        <v>450</v>
      </c>
      <c r="E24" s="51">
        <f t="shared" si="0"/>
        <v>445</v>
      </c>
      <c r="F24" s="50">
        <v>440</v>
      </c>
      <c r="G24" s="50">
        <v>450</v>
      </c>
      <c r="H24" s="51">
        <f t="shared" si="1"/>
        <v>445</v>
      </c>
      <c r="I24" s="50">
        <v>440</v>
      </c>
      <c r="J24" s="50">
        <v>450</v>
      </c>
      <c r="K24" s="51">
        <f t="shared" si="2"/>
        <v>445</v>
      </c>
      <c r="L24" s="50">
        <v>440</v>
      </c>
      <c r="M24" s="50">
        <v>450</v>
      </c>
      <c r="N24" s="51">
        <f t="shared" si="3"/>
        <v>445</v>
      </c>
      <c r="O24" s="50">
        <v>440</v>
      </c>
      <c r="P24" s="50">
        <v>450</v>
      </c>
      <c r="Q24" s="51">
        <f t="shared" si="4"/>
        <v>445</v>
      </c>
      <c r="R24" s="50">
        <v>440</v>
      </c>
      <c r="S24" s="50">
        <v>450</v>
      </c>
      <c r="T24" s="51">
        <f t="shared" si="5"/>
        <v>445</v>
      </c>
    </row>
    <row r="25" spans="1:20" ht="12.75">
      <c r="A25" s="47" t="s">
        <v>127</v>
      </c>
      <c r="B25" s="49" t="s">
        <v>6</v>
      </c>
      <c r="C25" s="50">
        <v>440</v>
      </c>
      <c r="D25" s="50">
        <v>480</v>
      </c>
      <c r="E25" s="51">
        <f t="shared" si="0"/>
        <v>460</v>
      </c>
      <c r="F25" s="50">
        <v>440</v>
      </c>
      <c r="G25" s="50">
        <v>480</v>
      </c>
      <c r="H25" s="51">
        <f t="shared" si="1"/>
        <v>460</v>
      </c>
      <c r="I25" s="50">
        <v>440</v>
      </c>
      <c r="J25" s="50">
        <v>480</v>
      </c>
      <c r="K25" s="51">
        <f t="shared" si="2"/>
        <v>460</v>
      </c>
      <c r="L25" s="50">
        <v>440</v>
      </c>
      <c r="M25" s="50">
        <v>480</v>
      </c>
      <c r="N25" s="51">
        <f t="shared" si="3"/>
        <v>460</v>
      </c>
      <c r="O25" s="50">
        <v>440</v>
      </c>
      <c r="P25" s="50">
        <v>480</v>
      </c>
      <c r="Q25" s="51">
        <f t="shared" si="4"/>
        <v>460</v>
      </c>
      <c r="R25" s="50">
        <v>440</v>
      </c>
      <c r="S25" s="50">
        <v>480</v>
      </c>
      <c r="T25" s="51">
        <f t="shared" si="5"/>
        <v>460</v>
      </c>
    </row>
    <row r="26" spans="1:20" ht="12.75">
      <c r="A26" s="47" t="s">
        <v>129</v>
      </c>
      <c r="B26" s="49" t="s">
        <v>6</v>
      </c>
      <c r="C26" s="50"/>
      <c r="D26" s="50"/>
      <c r="E26" s="51" t="str">
        <f t="shared" si="0"/>
        <v>-</v>
      </c>
      <c r="F26" s="50"/>
      <c r="G26" s="50"/>
      <c r="H26" s="51" t="str">
        <f t="shared" si="1"/>
        <v>-</v>
      </c>
      <c r="I26" s="50"/>
      <c r="J26" s="50"/>
      <c r="K26" s="51" t="str">
        <f t="shared" si="2"/>
        <v>-</v>
      </c>
      <c r="L26" s="50"/>
      <c r="M26" s="50"/>
      <c r="N26" s="51" t="str">
        <f t="shared" si="3"/>
        <v>-</v>
      </c>
      <c r="O26" s="50"/>
      <c r="P26" s="50"/>
      <c r="Q26" s="51" t="str">
        <f t="shared" si="4"/>
        <v>-</v>
      </c>
      <c r="R26" s="50"/>
      <c r="S26" s="50"/>
      <c r="T26" s="51" t="str">
        <f t="shared" si="5"/>
        <v>-</v>
      </c>
    </row>
    <row r="27" spans="1:20" ht="12.75">
      <c r="A27" s="47" t="s">
        <v>130</v>
      </c>
      <c r="B27" s="49" t="s">
        <v>6</v>
      </c>
      <c r="C27" s="50"/>
      <c r="D27" s="50"/>
      <c r="E27" s="51" t="str">
        <f t="shared" si="0"/>
        <v>-</v>
      </c>
      <c r="F27" s="50"/>
      <c r="G27" s="50"/>
      <c r="H27" s="51" t="str">
        <f t="shared" si="1"/>
        <v>-</v>
      </c>
      <c r="I27" s="50"/>
      <c r="J27" s="50"/>
      <c r="K27" s="51" t="str">
        <f t="shared" si="2"/>
        <v>-</v>
      </c>
      <c r="L27" s="50"/>
      <c r="M27" s="50"/>
      <c r="N27" s="51" t="str">
        <f t="shared" si="3"/>
        <v>-</v>
      </c>
      <c r="O27" s="50"/>
      <c r="P27" s="50"/>
      <c r="Q27" s="51" t="str">
        <f t="shared" si="4"/>
        <v>-</v>
      </c>
      <c r="R27" s="50"/>
      <c r="S27" s="50"/>
      <c r="T27" s="51" t="str">
        <f t="shared" si="5"/>
        <v>-</v>
      </c>
    </row>
    <row r="28" spans="1:20" ht="12.75">
      <c r="A28" s="47" t="s">
        <v>131</v>
      </c>
      <c r="B28" s="49" t="s">
        <v>6</v>
      </c>
      <c r="C28" s="50">
        <v>240</v>
      </c>
      <c r="D28" s="50">
        <v>260</v>
      </c>
      <c r="E28" s="51">
        <f t="shared" si="0"/>
        <v>250</v>
      </c>
      <c r="F28" s="50">
        <v>240</v>
      </c>
      <c r="G28" s="50">
        <v>260</v>
      </c>
      <c r="H28" s="51">
        <f t="shared" si="1"/>
        <v>250</v>
      </c>
      <c r="I28" s="50">
        <v>240</v>
      </c>
      <c r="J28" s="50">
        <v>260</v>
      </c>
      <c r="K28" s="51">
        <f t="shared" si="2"/>
        <v>250</v>
      </c>
      <c r="L28" s="50">
        <v>240</v>
      </c>
      <c r="M28" s="50">
        <v>260</v>
      </c>
      <c r="N28" s="51">
        <f t="shared" si="3"/>
        <v>250</v>
      </c>
      <c r="O28" s="50">
        <v>240</v>
      </c>
      <c r="P28" s="50">
        <v>260</v>
      </c>
      <c r="Q28" s="51">
        <f t="shared" si="4"/>
        <v>250</v>
      </c>
      <c r="R28" s="50">
        <v>240</v>
      </c>
      <c r="S28" s="50">
        <v>260</v>
      </c>
      <c r="T28" s="51">
        <f t="shared" si="5"/>
        <v>250</v>
      </c>
    </row>
    <row r="29" spans="1:20" ht="12.75">
      <c r="A29" s="47" t="s">
        <v>267</v>
      </c>
      <c r="B29" s="49" t="s">
        <v>6</v>
      </c>
      <c r="C29" s="50"/>
      <c r="D29" s="50"/>
      <c r="E29" s="51" t="str">
        <f t="shared" si="0"/>
        <v>-</v>
      </c>
      <c r="F29" s="50"/>
      <c r="G29" s="50"/>
      <c r="H29" s="51" t="str">
        <f t="shared" si="1"/>
        <v>-</v>
      </c>
      <c r="I29" s="50"/>
      <c r="J29" s="50"/>
      <c r="K29" s="51" t="str">
        <f t="shared" si="2"/>
        <v>-</v>
      </c>
      <c r="L29" s="50"/>
      <c r="M29" s="50"/>
      <c r="N29" s="51" t="str">
        <f t="shared" si="3"/>
        <v>-</v>
      </c>
      <c r="O29" s="50"/>
      <c r="P29" s="50"/>
      <c r="Q29" s="51" t="str">
        <f t="shared" si="4"/>
        <v>-</v>
      </c>
      <c r="R29" s="50"/>
      <c r="S29" s="50"/>
      <c r="T29" s="51" t="str">
        <f t="shared" si="5"/>
        <v>-</v>
      </c>
    </row>
    <row r="30" spans="1:20" ht="12.75">
      <c r="A30" s="47" t="s">
        <v>132</v>
      </c>
      <c r="B30" s="49" t="s">
        <v>6</v>
      </c>
      <c r="C30" s="50">
        <v>120</v>
      </c>
      <c r="D30" s="50">
        <v>170</v>
      </c>
      <c r="E30" s="51">
        <f t="shared" si="0"/>
        <v>145</v>
      </c>
      <c r="F30" s="50">
        <v>120</v>
      </c>
      <c r="G30" s="50">
        <v>170</v>
      </c>
      <c r="H30" s="51">
        <f t="shared" si="1"/>
        <v>145</v>
      </c>
      <c r="I30" s="50">
        <v>120</v>
      </c>
      <c r="J30" s="50">
        <v>170</v>
      </c>
      <c r="K30" s="51">
        <f t="shared" si="2"/>
        <v>145</v>
      </c>
      <c r="L30" s="50">
        <v>120</v>
      </c>
      <c r="M30" s="50">
        <v>170</v>
      </c>
      <c r="N30" s="51">
        <f t="shared" si="3"/>
        <v>145</v>
      </c>
      <c r="O30" s="50">
        <v>120</v>
      </c>
      <c r="P30" s="50">
        <v>170</v>
      </c>
      <c r="Q30" s="51">
        <f t="shared" si="4"/>
        <v>145</v>
      </c>
      <c r="R30" s="50">
        <v>120</v>
      </c>
      <c r="S30" s="50">
        <v>170</v>
      </c>
      <c r="T30" s="51">
        <f t="shared" si="5"/>
        <v>145</v>
      </c>
    </row>
    <row r="31" spans="1:20" ht="12.75">
      <c r="A31" s="47"/>
      <c r="B31" s="33"/>
      <c r="C31" s="50"/>
      <c r="D31" s="50"/>
      <c r="E31" s="51" t="str">
        <f t="shared" si="0"/>
        <v>-</v>
      </c>
      <c r="F31" s="50"/>
      <c r="G31" s="50"/>
      <c r="H31" s="51" t="str">
        <f t="shared" si="1"/>
        <v>-</v>
      </c>
      <c r="I31" s="50"/>
      <c r="J31" s="50"/>
      <c r="K31" s="51" t="str">
        <f t="shared" si="2"/>
        <v>-</v>
      </c>
      <c r="L31" s="50"/>
      <c r="M31" s="50"/>
      <c r="N31" s="51" t="str">
        <f t="shared" si="3"/>
        <v>-</v>
      </c>
      <c r="O31" s="50"/>
      <c r="P31" s="50"/>
      <c r="Q31" s="51" t="str">
        <f t="shared" si="4"/>
        <v>-</v>
      </c>
      <c r="R31" s="50"/>
      <c r="S31" s="50"/>
      <c r="T31" s="51" t="str">
        <f t="shared" si="5"/>
        <v>-</v>
      </c>
    </row>
    <row r="32" spans="1:20" ht="12.75">
      <c r="A32" s="48" t="s">
        <v>133</v>
      </c>
      <c r="B32" s="33"/>
      <c r="C32" s="50"/>
      <c r="D32" s="50"/>
      <c r="E32" s="51" t="str">
        <f t="shared" si="0"/>
        <v>-</v>
      </c>
      <c r="F32" s="50"/>
      <c r="G32" s="50"/>
      <c r="H32" s="51" t="str">
        <f t="shared" si="1"/>
        <v>-</v>
      </c>
      <c r="I32" s="50"/>
      <c r="J32" s="50"/>
      <c r="K32" s="51" t="str">
        <f t="shared" si="2"/>
        <v>-</v>
      </c>
      <c r="L32" s="50"/>
      <c r="M32" s="50"/>
      <c r="N32" s="51" t="str">
        <f t="shared" si="3"/>
        <v>-</v>
      </c>
      <c r="O32" s="50"/>
      <c r="P32" s="50"/>
      <c r="Q32" s="51" t="str">
        <f t="shared" si="4"/>
        <v>-</v>
      </c>
      <c r="R32" s="50"/>
      <c r="S32" s="50"/>
      <c r="T32" s="51" t="str">
        <f t="shared" si="5"/>
        <v>-</v>
      </c>
    </row>
    <row r="33" spans="1:20" ht="12.75">
      <c r="A33" s="47" t="s">
        <v>135</v>
      </c>
      <c r="B33" s="49" t="s">
        <v>5</v>
      </c>
      <c r="C33" s="50">
        <v>580</v>
      </c>
      <c r="D33" s="50">
        <v>620</v>
      </c>
      <c r="E33" s="51">
        <f t="shared" si="0"/>
        <v>600</v>
      </c>
      <c r="F33" s="50">
        <v>580</v>
      </c>
      <c r="G33" s="50">
        <v>620</v>
      </c>
      <c r="H33" s="51">
        <f t="shared" si="1"/>
        <v>600</v>
      </c>
      <c r="I33" s="50">
        <v>580</v>
      </c>
      <c r="J33" s="50">
        <v>620</v>
      </c>
      <c r="K33" s="51">
        <f t="shared" si="2"/>
        <v>600</v>
      </c>
      <c r="L33" s="50">
        <v>580</v>
      </c>
      <c r="M33" s="50">
        <v>620</v>
      </c>
      <c r="N33" s="51">
        <f t="shared" si="3"/>
        <v>600</v>
      </c>
      <c r="O33" s="50">
        <v>580</v>
      </c>
      <c r="P33" s="50">
        <v>620</v>
      </c>
      <c r="Q33" s="51">
        <f t="shared" si="4"/>
        <v>600</v>
      </c>
      <c r="R33" s="50">
        <v>580</v>
      </c>
      <c r="S33" s="50">
        <v>620</v>
      </c>
      <c r="T33" s="51">
        <f t="shared" si="5"/>
        <v>600</v>
      </c>
    </row>
    <row r="34" spans="1:20" ht="12.75">
      <c r="A34" s="47" t="s">
        <v>134</v>
      </c>
      <c r="B34" s="49" t="s">
        <v>6</v>
      </c>
      <c r="C34" s="50">
        <v>380</v>
      </c>
      <c r="D34" s="50">
        <v>420</v>
      </c>
      <c r="E34" s="51">
        <f>IF(SUM(C34+D34)=0,"-",AVERAGE(C34:D34))</f>
        <v>400</v>
      </c>
      <c r="F34" s="50">
        <v>380</v>
      </c>
      <c r="G34" s="50">
        <v>420</v>
      </c>
      <c r="H34" s="51">
        <f>IF(SUM(F34+G34)=0,"-",AVERAGE(F34:G34))</f>
        <v>400</v>
      </c>
      <c r="I34" s="50">
        <v>380</v>
      </c>
      <c r="J34" s="50">
        <v>420</v>
      </c>
      <c r="K34" s="51">
        <f>IF(SUM(I34+J34)=0,"-",AVERAGE(I34:J34))</f>
        <v>400</v>
      </c>
      <c r="L34" s="50">
        <v>380</v>
      </c>
      <c r="M34" s="50">
        <v>420</v>
      </c>
      <c r="N34" s="51">
        <f>IF(SUM(L34+M34)=0,"-",AVERAGE(L34:M34))</f>
        <v>400</v>
      </c>
      <c r="O34" s="50">
        <v>380</v>
      </c>
      <c r="P34" s="50">
        <v>420</v>
      </c>
      <c r="Q34" s="51">
        <f>IF(SUM(O34+P34)=0,"-",AVERAGE(O34:P34))</f>
        <v>400</v>
      </c>
      <c r="R34" s="50">
        <v>380</v>
      </c>
      <c r="S34" s="50">
        <v>420</v>
      </c>
      <c r="T34" s="51">
        <f>IF(SUM(R34+S34)=0,"-",AVERAGE(R34:S34))</f>
        <v>400</v>
      </c>
    </row>
    <row r="35" spans="1:20" ht="12.75">
      <c r="A35" s="47" t="s">
        <v>330</v>
      </c>
      <c r="B35" s="49"/>
      <c r="C35" s="50">
        <v>240</v>
      </c>
      <c r="D35" s="50">
        <v>260</v>
      </c>
      <c r="E35" s="51">
        <f>IF(SUM(C35+D35)=0,"-",AVERAGE(C35:D35))</f>
        <v>250</v>
      </c>
      <c r="F35" s="50">
        <v>240</v>
      </c>
      <c r="G35" s="50">
        <v>260</v>
      </c>
      <c r="H35" s="51">
        <f>IF(SUM(F35+G35)=0,"-",AVERAGE(F35:G35))</f>
        <v>250</v>
      </c>
      <c r="I35" s="50">
        <v>240</v>
      </c>
      <c r="J35" s="50">
        <v>260</v>
      </c>
      <c r="K35" s="51">
        <f>IF(SUM(I35+J35)=0,"-",AVERAGE(I35:J35))</f>
        <v>250</v>
      </c>
      <c r="L35" s="50">
        <v>240</v>
      </c>
      <c r="M35" s="50">
        <v>260</v>
      </c>
      <c r="N35" s="51">
        <f>IF(SUM(L35+M35)=0,"-",AVERAGE(L35:M35))</f>
        <v>250</v>
      </c>
      <c r="O35" s="50">
        <v>240</v>
      </c>
      <c r="P35" s="50">
        <v>260</v>
      </c>
      <c r="Q35" s="51">
        <f>IF(SUM(O35+P35)=0,"-",AVERAGE(O35:P35))</f>
        <v>250</v>
      </c>
      <c r="R35" s="50">
        <v>240</v>
      </c>
      <c r="S35" s="50">
        <v>260</v>
      </c>
      <c r="T35" s="51">
        <f>IF(SUM(R35+S35)=0,"-",AVERAGE(R35:S35))</f>
        <v>250</v>
      </c>
    </row>
    <row r="36" spans="1:20" ht="12.75">
      <c r="A36" s="47" t="s">
        <v>136</v>
      </c>
      <c r="B36" s="49" t="s">
        <v>6</v>
      </c>
      <c r="C36" s="50"/>
      <c r="D36" s="50"/>
      <c r="E36" s="51" t="str">
        <f aca="true" t="shared" si="6" ref="E36:E47">IF(SUM(C36+D36)=0,"-",AVERAGE(C36:D36))</f>
        <v>-</v>
      </c>
      <c r="F36" s="50"/>
      <c r="G36" s="50"/>
      <c r="H36" s="51" t="str">
        <f aca="true" t="shared" si="7" ref="H36:H47">IF(SUM(F36+G36)=0,"-",AVERAGE(F36:G36))</f>
        <v>-</v>
      </c>
      <c r="I36" s="50"/>
      <c r="J36" s="50"/>
      <c r="K36" s="51" t="str">
        <f aca="true" t="shared" si="8" ref="K36:K47">IF(SUM(I36+J36)=0,"-",AVERAGE(I36:J36))</f>
        <v>-</v>
      </c>
      <c r="L36" s="50"/>
      <c r="M36" s="50"/>
      <c r="N36" s="51" t="str">
        <f aca="true" t="shared" si="9" ref="N36:N47">IF(SUM(L36+M36)=0,"-",AVERAGE(L36:M36))</f>
        <v>-</v>
      </c>
      <c r="O36" s="50"/>
      <c r="P36" s="50"/>
      <c r="Q36" s="51" t="str">
        <f aca="true" t="shared" si="10" ref="Q36:Q47">IF(SUM(O36+P36)=0,"-",AVERAGE(O36:P36))</f>
        <v>-</v>
      </c>
      <c r="R36" s="50"/>
      <c r="S36" s="50"/>
      <c r="T36" s="51" t="str">
        <f aca="true" t="shared" si="11" ref="T36:T47">IF(SUM(R36+S36)=0,"-",AVERAGE(R36:S36))</f>
        <v>-</v>
      </c>
    </row>
    <row r="37" spans="1:20" ht="12.75">
      <c r="A37" s="47" t="s">
        <v>137</v>
      </c>
      <c r="B37" s="49" t="s">
        <v>6</v>
      </c>
      <c r="C37" s="50">
        <v>59</v>
      </c>
      <c r="D37" s="50">
        <v>65</v>
      </c>
      <c r="E37" s="51">
        <f t="shared" si="6"/>
        <v>62</v>
      </c>
      <c r="F37" s="50">
        <v>59</v>
      </c>
      <c r="G37" s="50">
        <v>65</v>
      </c>
      <c r="H37" s="51">
        <f t="shared" si="7"/>
        <v>62</v>
      </c>
      <c r="I37" s="50">
        <v>59</v>
      </c>
      <c r="J37" s="50">
        <v>65</v>
      </c>
      <c r="K37" s="51">
        <f t="shared" si="8"/>
        <v>62</v>
      </c>
      <c r="L37" s="50">
        <v>60</v>
      </c>
      <c r="M37" s="50">
        <v>70</v>
      </c>
      <c r="N37" s="51">
        <f t="shared" si="9"/>
        <v>65</v>
      </c>
      <c r="O37" s="50">
        <v>60</v>
      </c>
      <c r="P37" s="50">
        <v>70</v>
      </c>
      <c r="Q37" s="51">
        <f t="shared" si="10"/>
        <v>65</v>
      </c>
      <c r="R37" s="50">
        <v>60</v>
      </c>
      <c r="S37" s="50">
        <v>70</v>
      </c>
      <c r="T37" s="51">
        <f t="shared" si="11"/>
        <v>65</v>
      </c>
    </row>
    <row r="38" spans="1:20" ht="12.75">
      <c r="A38" s="47" t="s">
        <v>331</v>
      </c>
      <c r="B38" s="49"/>
      <c r="C38" s="50"/>
      <c r="D38" s="50"/>
      <c r="E38" s="51"/>
      <c r="F38" s="50"/>
      <c r="G38" s="50"/>
      <c r="H38" s="51"/>
      <c r="I38" s="50"/>
      <c r="J38" s="50"/>
      <c r="K38" s="51"/>
      <c r="L38" s="50"/>
      <c r="M38" s="50"/>
      <c r="N38" s="51" t="str">
        <f t="shared" si="9"/>
        <v>-</v>
      </c>
      <c r="O38" s="50"/>
      <c r="P38" s="50"/>
      <c r="Q38" s="51" t="str">
        <f t="shared" si="10"/>
        <v>-</v>
      </c>
      <c r="R38" s="50"/>
      <c r="S38" s="50"/>
      <c r="T38" s="51" t="str">
        <f t="shared" si="11"/>
        <v>-</v>
      </c>
    </row>
    <row r="39" spans="1:20" ht="12.75">
      <c r="A39" s="47" t="s">
        <v>138</v>
      </c>
      <c r="B39" s="49" t="s">
        <v>6</v>
      </c>
      <c r="C39" s="50"/>
      <c r="D39" s="50"/>
      <c r="E39" s="51" t="str">
        <f t="shared" si="6"/>
        <v>-</v>
      </c>
      <c r="F39" s="50"/>
      <c r="G39" s="50"/>
      <c r="H39" s="51" t="str">
        <f t="shared" si="7"/>
        <v>-</v>
      </c>
      <c r="I39" s="50"/>
      <c r="J39" s="50"/>
      <c r="K39" s="51" t="str">
        <f t="shared" si="8"/>
        <v>-</v>
      </c>
      <c r="L39" s="50"/>
      <c r="M39" s="50"/>
      <c r="N39" s="51" t="str">
        <f t="shared" si="9"/>
        <v>-</v>
      </c>
      <c r="O39" s="50"/>
      <c r="P39" s="50"/>
      <c r="Q39" s="51" t="str">
        <f t="shared" si="10"/>
        <v>-</v>
      </c>
      <c r="R39" s="50"/>
      <c r="S39" s="50"/>
      <c r="T39" s="51" t="str">
        <f t="shared" si="11"/>
        <v>-</v>
      </c>
    </row>
    <row r="40" spans="1:20" ht="12.75">
      <c r="A40" s="47"/>
      <c r="B40" s="33"/>
      <c r="C40" s="50"/>
      <c r="D40" s="50"/>
      <c r="E40" s="51" t="str">
        <f t="shared" si="6"/>
        <v>-</v>
      </c>
      <c r="F40" s="50"/>
      <c r="G40" s="50"/>
      <c r="H40" s="51" t="str">
        <f t="shared" si="7"/>
        <v>-</v>
      </c>
      <c r="I40" s="50"/>
      <c r="J40" s="50"/>
      <c r="K40" s="51" t="str">
        <f t="shared" si="8"/>
        <v>-</v>
      </c>
      <c r="L40" s="50"/>
      <c r="M40" s="50"/>
      <c r="N40" s="51" t="str">
        <f t="shared" si="9"/>
        <v>-</v>
      </c>
      <c r="O40" s="50"/>
      <c r="P40" s="50"/>
      <c r="Q40" s="51" t="str">
        <f t="shared" si="10"/>
        <v>-</v>
      </c>
      <c r="R40" s="50"/>
      <c r="S40" s="50"/>
      <c r="T40" s="51" t="str">
        <f t="shared" si="11"/>
        <v>-</v>
      </c>
    </row>
    <row r="41" spans="1:20" ht="12.75">
      <c r="A41" s="48" t="s">
        <v>139</v>
      </c>
      <c r="B41" s="33"/>
      <c r="C41" s="50"/>
      <c r="D41" s="50"/>
      <c r="E41" s="51" t="str">
        <f t="shared" si="6"/>
        <v>-</v>
      </c>
      <c r="F41" s="50"/>
      <c r="G41" s="50"/>
      <c r="H41" s="51" t="str">
        <f t="shared" si="7"/>
        <v>-</v>
      </c>
      <c r="I41" s="50"/>
      <c r="J41" s="50"/>
      <c r="K41" s="51" t="str">
        <f t="shared" si="8"/>
        <v>-</v>
      </c>
      <c r="L41" s="50"/>
      <c r="M41" s="50"/>
      <c r="N41" s="51" t="str">
        <f t="shared" si="9"/>
        <v>-</v>
      </c>
      <c r="O41" s="50"/>
      <c r="P41" s="50"/>
      <c r="Q41" s="51" t="str">
        <f t="shared" si="10"/>
        <v>-</v>
      </c>
      <c r="R41" s="50"/>
      <c r="S41" s="50"/>
      <c r="T41" s="51" t="str">
        <f t="shared" si="11"/>
        <v>-</v>
      </c>
    </row>
    <row r="42" spans="1:20" ht="12.75">
      <c r="A42" s="47" t="s">
        <v>140</v>
      </c>
      <c r="B42" s="49" t="s">
        <v>5</v>
      </c>
      <c r="C42" s="50"/>
      <c r="D42" s="50"/>
      <c r="E42" s="51" t="str">
        <f>IF(SUM(C42+D42)=0,"-",AVERAGE(C42:D42))</f>
        <v>-</v>
      </c>
      <c r="F42" s="50"/>
      <c r="G42" s="50"/>
      <c r="H42" s="51" t="str">
        <f t="shared" si="7"/>
        <v>-</v>
      </c>
      <c r="I42" s="50"/>
      <c r="J42" s="50"/>
      <c r="K42" s="51" t="str">
        <f t="shared" si="8"/>
        <v>-</v>
      </c>
      <c r="L42" s="50"/>
      <c r="M42" s="50"/>
      <c r="N42" s="51" t="str">
        <f t="shared" si="9"/>
        <v>-</v>
      </c>
      <c r="O42" s="50"/>
      <c r="P42" s="50"/>
      <c r="Q42" s="51" t="str">
        <f t="shared" si="10"/>
        <v>-</v>
      </c>
      <c r="R42" s="50"/>
      <c r="S42" s="50"/>
      <c r="T42" s="51" t="str">
        <f t="shared" si="11"/>
        <v>-</v>
      </c>
    </row>
    <row r="43" spans="1:20" ht="12.75">
      <c r="A43" s="47"/>
      <c r="B43" s="33"/>
      <c r="C43" s="50"/>
      <c r="D43" s="50"/>
      <c r="E43" s="51" t="str">
        <f t="shared" si="6"/>
        <v>-</v>
      </c>
      <c r="F43" s="50"/>
      <c r="G43" s="50"/>
      <c r="H43" s="51" t="str">
        <f t="shared" si="7"/>
        <v>-</v>
      </c>
      <c r="I43" s="50"/>
      <c r="J43" s="50"/>
      <c r="K43" s="51" t="str">
        <f t="shared" si="8"/>
        <v>-</v>
      </c>
      <c r="L43" s="50"/>
      <c r="M43" s="50"/>
      <c r="N43" s="51" t="str">
        <f t="shared" si="9"/>
        <v>-</v>
      </c>
      <c r="O43" s="50"/>
      <c r="P43" s="50"/>
      <c r="Q43" s="51" t="str">
        <f t="shared" si="10"/>
        <v>-</v>
      </c>
      <c r="R43" s="50"/>
      <c r="S43" s="50"/>
      <c r="T43" s="51" t="str">
        <f t="shared" si="11"/>
        <v>-</v>
      </c>
    </row>
    <row r="44" spans="1:20" ht="12.75">
      <c r="A44" s="46" t="s">
        <v>141</v>
      </c>
      <c r="B44" s="33"/>
      <c r="C44" s="50"/>
      <c r="D44" s="50"/>
      <c r="E44" s="51" t="str">
        <f t="shared" si="6"/>
        <v>-</v>
      </c>
      <c r="F44" s="50"/>
      <c r="G44" s="50"/>
      <c r="H44" s="51" t="str">
        <f t="shared" si="7"/>
        <v>-</v>
      </c>
      <c r="I44" s="50"/>
      <c r="J44" s="50"/>
      <c r="K44" s="51" t="str">
        <f t="shared" si="8"/>
        <v>-</v>
      </c>
      <c r="L44" s="50"/>
      <c r="M44" s="50"/>
      <c r="N44" s="51" t="str">
        <f t="shared" si="9"/>
        <v>-</v>
      </c>
      <c r="O44" s="50"/>
      <c r="P44" s="50"/>
      <c r="Q44" s="51" t="str">
        <f t="shared" si="10"/>
        <v>-</v>
      </c>
      <c r="R44" s="50"/>
      <c r="S44" s="50"/>
      <c r="T44" s="51" t="str">
        <f t="shared" si="11"/>
        <v>-</v>
      </c>
    </row>
    <row r="45" spans="1:20" ht="12.75">
      <c r="A45" s="47"/>
      <c r="B45" s="33"/>
      <c r="C45" s="50"/>
      <c r="D45" s="50"/>
      <c r="E45" s="51" t="str">
        <f t="shared" si="6"/>
        <v>-</v>
      </c>
      <c r="F45" s="50"/>
      <c r="G45" s="50"/>
      <c r="H45" s="51" t="str">
        <f t="shared" si="7"/>
        <v>-</v>
      </c>
      <c r="I45" s="50"/>
      <c r="J45" s="50"/>
      <c r="K45" s="51" t="str">
        <f t="shared" si="8"/>
        <v>-</v>
      </c>
      <c r="L45" s="50"/>
      <c r="M45" s="50"/>
      <c r="N45" s="51" t="str">
        <f t="shared" si="9"/>
        <v>-</v>
      </c>
      <c r="O45" s="50"/>
      <c r="P45" s="50"/>
      <c r="Q45" s="51" t="str">
        <f t="shared" si="10"/>
        <v>-</v>
      </c>
      <c r="R45" s="50"/>
      <c r="S45" s="50"/>
      <c r="T45" s="51" t="str">
        <f t="shared" si="11"/>
        <v>-</v>
      </c>
    </row>
    <row r="46" spans="1:20" ht="12.75">
      <c r="A46" s="48" t="s">
        <v>142</v>
      </c>
      <c r="B46" s="41"/>
      <c r="C46" s="54"/>
      <c r="D46" s="50"/>
      <c r="E46" s="51" t="str">
        <f t="shared" si="6"/>
        <v>-</v>
      </c>
      <c r="F46" s="54"/>
      <c r="G46" s="50"/>
      <c r="H46" s="51" t="str">
        <f t="shared" si="7"/>
        <v>-</v>
      </c>
      <c r="I46" s="54"/>
      <c r="J46" s="50"/>
      <c r="K46" s="51" t="str">
        <f t="shared" si="8"/>
        <v>-</v>
      </c>
      <c r="L46" s="54"/>
      <c r="M46" s="50"/>
      <c r="N46" s="51" t="str">
        <f t="shared" si="9"/>
        <v>-</v>
      </c>
      <c r="O46" s="54"/>
      <c r="P46" s="50"/>
      <c r="Q46" s="51" t="str">
        <f t="shared" si="10"/>
        <v>-</v>
      </c>
      <c r="R46" s="54"/>
      <c r="S46" s="50"/>
      <c r="T46" s="51" t="str">
        <f t="shared" si="11"/>
        <v>-</v>
      </c>
    </row>
    <row r="47" spans="1:20" ht="12.75">
      <c r="A47" s="47" t="s">
        <v>143</v>
      </c>
      <c r="B47" s="53" t="s">
        <v>5</v>
      </c>
      <c r="C47" s="54"/>
      <c r="D47" s="50"/>
      <c r="E47" s="51" t="str">
        <f t="shared" si="6"/>
        <v>-</v>
      </c>
      <c r="F47" s="54"/>
      <c r="G47" s="50"/>
      <c r="H47" s="51" t="str">
        <f t="shared" si="7"/>
        <v>-</v>
      </c>
      <c r="I47" s="54"/>
      <c r="J47" s="50"/>
      <c r="K47" s="51" t="str">
        <f t="shared" si="8"/>
        <v>-</v>
      </c>
      <c r="L47" s="54"/>
      <c r="M47" s="50"/>
      <c r="N47" s="51" t="str">
        <f t="shared" si="9"/>
        <v>-</v>
      </c>
      <c r="O47" s="54"/>
      <c r="P47" s="50"/>
      <c r="Q47" s="51" t="str">
        <f t="shared" si="10"/>
        <v>-</v>
      </c>
      <c r="R47" s="54"/>
      <c r="S47" s="50"/>
      <c r="T47" s="51" t="str">
        <f t="shared" si="11"/>
        <v>-</v>
      </c>
    </row>
    <row r="48" spans="1:20" ht="12.75">
      <c r="A48" s="47" t="s">
        <v>256</v>
      </c>
      <c r="B48" s="49" t="s">
        <v>6</v>
      </c>
      <c r="C48" s="50">
        <v>27</v>
      </c>
      <c r="D48" s="50">
        <v>50</v>
      </c>
      <c r="E48" s="51">
        <f>IF(SUM(C48+D48)=0,"-",AVERAGE(C48:D48))</f>
        <v>38.5</v>
      </c>
      <c r="F48" s="50">
        <v>27</v>
      </c>
      <c r="G48" s="50">
        <v>50</v>
      </c>
      <c r="H48" s="51">
        <f>IF(SUM(F48+G48)=0,"-",AVERAGE(F48:G48))</f>
        <v>38.5</v>
      </c>
      <c r="I48" s="50">
        <v>27</v>
      </c>
      <c r="J48" s="50">
        <v>50</v>
      </c>
      <c r="K48" s="51">
        <f>IF(SUM(I48+J48)=0,"-",AVERAGE(I48:J48))</f>
        <v>38.5</v>
      </c>
      <c r="L48" s="50">
        <v>27</v>
      </c>
      <c r="M48" s="50">
        <v>50</v>
      </c>
      <c r="N48" s="51">
        <f>IF(SUM(L48+M48)=0,"-",AVERAGE(L48:M48))</f>
        <v>38.5</v>
      </c>
      <c r="O48" s="50">
        <v>27</v>
      </c>
      <c r="P48" s="50">
        <v>50</v>
      </c>
      <c r="Q48" s="51">
        <f>IF(SUM(O48+P48)=0,"-",AVERAGE(O48:P48))</f>
        <v>38.5</v>
      </c>
      <c r="R48" s="50">
        <v>27</v>
      </c>
      <c r="S48" s="50">
        <v>50</v>
      </c>
      <c r="T48" s="51">
        <f>IF(SUM(R48+S48)=0,"-",AVERAGE(R48:S48))</f>
        <v>38.5</v>
      </c>
    </row>
    <row r="49" spans="1:20" ht="12.75">
      <c r="A49" s="47"/>
      <c r="B49" s="33"/>
      <c r="C49" s="50"/>
      <c r="D49" s="50"/>
      <c r="E49" s="51" t="str">
        <f aca="true" t="shared" si="12" ref="E49:E62">IF(SUM(C49+D49)=0,"-",AVERAGE(C49:D49))</f>
        <v>-</v>
      </c>
      <c r="F49" s="50"/>
      <c r="G49" s="50"/>
      <c r="H49" s="51" t="str">
        <f aca="true" t="shared" si="13" ref="H49:H62">IF(SUM(F49+G49)=0,"-",AVERAGE(F49:G49))</f>
        <v>-</v>
      </c>
      <c r="I49" s="50"/>
      <c r="J49" s="50"/>
      <c r="K49" s="51" t="str">
        <f aca="true" t="shared" si="14" ref="K49:K62">IF(SUM(I49+J49)=0,"-",AVERAGE(I49:J49))</f>
        <v>-</v>
      </c>
      <c r="L49" s="50"/>
      <c r="M49" s="50"/>
      <c r="N49" s="51" t="str">
        <f aca="true" t="shared" si="15" ref="N49:N62">IF(SUM(L49+M49)=0,"-",AVERAGE(L49:M49))</f>
        <v>-</v>
      </c>
      <c r="O49" s="50"/>
      <c r="P49" s="50"/>
      <c r="Q49" s="51" t="str">
        <f aca="true" t="shared" si="16" ref="Q49:Q62">IF(SUM(O49+P49)=0,"-",AVERAGE(O49:P49))</f>
        <v>-</v>
      </c>
      <c r="R49" s="50"/>
      <c r="S49" s="50"/>
      <c r="T49" s="51" t="str">
        <f aca="true" t="shared" si="17" ref="T49:T62">IF(SUM(R49+S49)=0,"-",AVERAGE(R49:S49))</f>
        <v>-</v>
      </c>
    </row>
    <row r="50" spans="1:20" ht="12.75">
      <c r="A50" s="48" t="s">
        <v>144</v>
      </c>
      <c r="B50" s="33"/>
      <c r="C50" s="50"/>
      <c r="D50" s="50"/>
      <c r="E50" s="51" t="str">
        <f t="shared" si="12"/>
        <v>-</v>
      </c>
      <c r="F50" s="50"/>
      <c r="G50" s="50"/>
      <c r="H50" s="51" t="str">
        <f t="shared" si="13"/>
        <v>-</v>
      </c>
      <c r="I50" s="50"/>
      <c r="J50" s="50"/>
      <c r="K50" s="51" t="str">
        <f t="shared" si="14"/>
        <v>-</v>
      </c>
      <c r="L50" s="50"/>
      <c r="M50" s="50"/>
      <c r="N50" s="51" t="str">
        <f t="shared" si="15"/>
        <v>-</v>
      </c>
      <c r="O50" s="50"/>
      <c r="P50" s="50"/>
      <c r="Q50" s="51" t="str">
        <f t="shared" si="16"/>
        <v>-</v>
      </c>
      <c r="R50" s="50"/>
      <c r="S50" s="50"/>
      <c r="T50" s="51" t="str">
        <f t="shared" si="17"/>
        <v>-</v>
      </c>
    </row>
    <row r="51" spans="1:20" ht="12.75">
      <c r="A51" s="47" t="s">
        <v>284</v>
      </c>
      <c r="B51" s="49" t="s">
        <v>5</v>
      </c>
      <c r="C51" s="50">
        <v>72</v>
      </c>
      <c r="D51" s="50">
        <v>88</v>
      </c>
      <c r="E51" s="51">
        <f t="shared" si="12"/>
        <v>80</v>
      </c>
      <c r="F51" s="50">
        <v>72</v>
      </c>
      <c r="G51" s="50">
        <v>88</v>
      </c>
      <c r="H51" s="51">
        <f t="shared" si="13"/>
        <v>80</v>
      </c>
      <c r="I51" s="50">
        <v>72</v>
      </c>
      <c r="J51" s="50">
        <v>88</v>
      </c>
      <c r="K51" s="51">
        <f t="shared" si="14"/>
        <v>80</v>
      </c>
      <c r="L51" s="50">
        <v>72</v>
      </c>
      <c r="M51" s="50">
        <v>80</v>
      </c>
      <c r="N51" s="51">
        <f t="shared" si="15"/>
        <v>76</v>
      </c>
      <c r="O51" s="50">
        <v>72</v>
      </c>
      <c r="P51" s="50">
        <v>80</v>
      </c>
      <c r="Q51" s="51">
        <f t="shared" si="16"/>
        <v>76</v>
      </c>
      <c r="R51" s="50">
        <v>72</v>
      </c>
      <c r="S51" s="50">
        <v>80</v>
      </c>
      <c r="T51" s="51">
        <f t="shared" si="17"/>
        <v>76</v>
      </c>
    </row>
    <row r="52" spans="1:20" s="70" customFormat="1" ht="12.75">
      <c r="A52" s="47" t="s">
        <v>285</v>
      </c>
      <c r="B52" s="64" t="s">
        <v>6</v>
      </c>
      <c r="C52" s="50">
        <v>18</v>
      </c>
      <c r="D52" s="50">
        <v>19</v>
      </c>
      <c r="E52" s="51">
        <f t="shared" si="12"/>
        <v>18.5</v>
      </c>
      <c r="F52" s="50">
        <v>60</v>
      </c>
      <c r="G52" s="50">
        <v>70</v>
      </c>
      <c r="H52" s="51">
        <f t="shared" si="13"/>
        <v>65</v>
      </c>
      <c r="I52" s="50">
        <v>60</v>
      </c>
      <c r="J52" s="50">
        <v>70</v>
      </c>
      <c r="K52" s="51">
        <f t="shared" si="14"/>
        <v>65</v>
      </c>
      <c r="L52" s="50">
        <v>60</v>
      </c>
      <c r="M52" s="50">
        <v>70</v>
      </c>
      <c r="N52" s="51">
        <f t="shared" si="15"/>
        <v>65</v>
      </c>
      <c r="O52" s="50">
        <v>60</v>
      </c>
      <c r="P52" s="50">
        <v>70</v>
      </c>
      <c r="Q52" s="51">
        <f t="shared" si="16"/>
        <v>65</v>
      </c>
      <c r="R52" s="50">
        <v>60</v>
      </c>
      <c r="S52" s="50">
        <v>70</v>
      </c>
      <c r="T52" s="51">
        <f t="shared" si="17"/>
        <v>65</v>
      </c>
    </row>
    <row r="53" spans="1:20" ht="12.75">
      <c r="A53" s="47" t="s">
        <v>286</v>
      </c>
      <c r="B53" s="49" t="s">
        <v>6</v>
      </c>
      <c r="C53" s="87">
        <v>60</v>
      </c>
      <c r="D53" s="50">
        <v>61.5</v>
      </c>
      <c r="E53" s="51">
        <f t="shared" si="12"/>
        <v>60.75</v>
      </c>
      <c r="F53" s="87">
        <v>60</v>
      </c>
      <c r="G53" s="50">
        <v>61.5</v>
      </c>
      <c r="H53" s="51">
        <f t="shared" si="13"/>
        <v>60.75</v>
      </c>
      <c r="I53" s="87">
        <v>60</v>
      </c>
      <c r="J53" s="50">
        <v>61.5</v>
      </c>
      <c r="K53" s="51">
        <f t="shared" si="14"/>
        <v>60.75</v>
      </c>
      <c r="L53" s="87">
        <v>55</v>
      </c>
      <c r="M53" s="50">
        <v>62.5</v>
      </c>
      <c r="N53" s="51">
        <f t="shared" si="15"/>
        <v>58.75</v>
      </c>
      <c r="O53" s="87">
        <v>55</v>
      </c>
      <c r="P53" s="50">
        <v>62.5</v>
      </c>
      <c r="Q53" s="51">
        <f t="shared" si="16"/>
        <v>58.75</v>
      </c>
      <c r="R53" s="87">
        <v>55</v>
      </c>
      <c r="S53" s="50">
        <v>62.5</v>
      </c>
      <c r="T53" s="51">
        <f t="shared" si="17"/>
        <v>58.75</v>
      </c>
    </row>
    <row r="54" spans="1:20" ht="12.75">
      <c r="A54" s="47" t="s">
        <v>260</v>
      </c>
      <c r="B54" s="49" t="s">
        <v>6</v>
      </c>
      <c r="C54" s="50">
        <v>97.5</v>
      </c>
      <c r="D54" s="50">
        <v>105</v>
      </c>
      <c r="E54" s="51">
        <f t="shared" si="12"/>
        <v>101.25</v>
      </c>
      <c r="F54" s="50">
        <v>97.5</v>
      </c>
      <c r="G54" s="50">
        <v>105</v>
      </c>
      <c r="H54" s="51">
        <f t="shared" si="13"/>
        <v>101.25</v>
      </c>
      <c r="I54" s="50">
        <v>97.5</v>
      </c>
      <c r="J54" s="50">
        <v>105</v>
      </c>
      <c r="K54" s="51">
        <f t="shared" si="14"/>
        <v>101.25</v>
      </c>
      <c r="L54" s="50">
        <v>86</v>
      </c>
      <c r="M54" s="50">
        <v>112.5</v>
      </c>
      <c r="N54" s="51">
        <f t="shared" si="15"/>
        <v>99.25</v>
      </c>
      <c r="O54" s="50">
        <v>86</v>
      </c>
      <c r="P54" s="50">
        <v>112.5</v>
      </c>
      <c r="Q54" s="51">
        <f t="shared" si="16"/>
        <v>99.25</v>
      </c>
      <c r="R54" s="50">
        <v>86</v>
      </c>
      <c r="S54" s="50">
        <v>112.5</v>
      </c>
      <c r="T54" s="51">
        <f t="shared" si="17"/>
        <v>99.25</v>
      </c>
    </row>
    <row r="55" spans="1:20" ht="12.75">
      <c r="A55" s="47"/>
      <c r="B55" s="33"/>
      <c r="C55" s="50"/>
      <c r="D55" s="50"/>
      <c r="E55" s="51" t="str">
        <f t="shared" si="12"/>
        <v>-</v>
      </c>
      <c r="F55" s="50"/>
      <c r="G55" s="50"/>
      <c r="H55" s="51" t="str">
        <f t="shared" si="13"/>
        <v>-</v>
      </c>
      <c r="I55" s="50"/>
      <c r="J55" s="50"/>
      <c r="K55" s="51" t="str">
        <f t="shared" si="14"/>
        <v>-</v>
      </c>
      <c r="L55" s="50"/>
      <c r="M55" s="50"/>
      <c r="N55" s="51" t="str">
        <f t="shared" si="15"/>
        <v>-</v>
      </c>
      <c r="O55" s="50"/>
      <c r="P55" s="50"/>
      <c r="Q55" s="51" t="str">
        <f t="shared" si="16"/>
        <v>-</v>
      </c>
      <c r="R55" s="50"/>
      <c r="S55" s="50"/>
      <c r="T55" s="51" t="str">
        <f t="shared" si="17"/>
        <v>-</v>
      </c>
    </row>
    <row r="56" spans="1:20" ht="12.75">
      <c r="A56" s="48" t="s">
        <v>261</v>
      </c>
      <c r="B56" s="33"/>
      <c r="C56" s="50"/>
      <c r="D56" s="50"/>
      <c r="E56" s="51" t="str">
        <f t="shared" si="12"/>
        <v>-</v>
      </c>
      <c r="F56" s="50"/>
      <c r="G56" s="50"/>
      <c r="H56" s="51" t="str">
        <f t="shared" si="13"/>
        <v>-</v>
      </c>
      <c r="I56" s="50"/>
      <c r="J56" s="50"/>
      <c r="K56" s="51" t="str">
        <f t="shared" si="14"/>
        <v>-</v>
      </c>
      <c r="L56" s="50"/>
      <c r="M56" s="50"/>
      <c r="N56" s="51" t="str">
        <f t="shared" si="15"/>
        <v>-</v>
      </c>
      <c r="O56" s="50"/>
      <c r="P56" s="50"/>
      <c r="Q56" s="51" t="str">
        <f t="shared" si="16"/>
        <v>-</v>
      </c>
      <c r="R56" s="50"/>
      <c r="S56" s="50"/>
      <c r="T56" s="51" t="str">
        <f t="shared" si="17"/>
        <v>-</v>
      </c>
    </row>
    <row r="57" spans="1:20" ht="12.75">
      <c r="A57" s="47" t="s">
        <v>262</v>
      </c>
      <c r="B57" s="49" t="s">
        <v>5</v>
      </c>
      <c r="C57" s="50"/>
      <c r="D57" s="50"/>
      <c r="E57" s="51" t="str">
        <f t="shared" si="12"/>
        <v>-</v>
      </c>
      <c r="F57" s="50"/>
      <c r="G57" s="50"/>
      <c r="H57" s="51" t="str">
        <f t="shared" si="13"/>
        <v>-</v>
      </c>
      <c r="I57" s="50"/>
      <c r="J57" s="50"/>
      <c r="K57" s="51" t="str">
        <f t="shared" si="14"/>
        <v>-</v>
      </c>
      <c r="L57" s="50"/>
      <c r="M57" s="50"/>
      <c r="N57" s="51" t="str">
        <f t="shared" si="15"/>
        <v>-</v>
      </c>
      <c r="O57" s="50"/>
      <c r="P57" s="50"/>
      <c r="Q57" s="51" t="str">
        <f t="shared" si="16"/>
        <v>-</v>
      </c>
      <c r="R57" s="50"/>
      <c r="S57" s="50"/>
      <c r="T57" s="51" t="str">
        <f t="shared" si="17"/>
        <v>-</v>
      </c>
    </row>
    <row r="58" spans="1:20" ht="12.75">
      <c r="A58" s="47"/>
      <c r="B58" s="33"/>
      <c r="C58" s="50"/>
      <c r="D58" s="50"/>
      <c r="E58" s="51" t="str">
        <f t="shared" si="12"/>
        <v>-</v>
      </c>
      <c r="F58" s="50"/>
      <c r="G58" s="50"/>
      <c r="H58" s="51" t="str">
        <f t="shared" si="13"/>
        <v>-</v>
      </c>
      <c r="I58" s="50"/>
      <c r="J58" s="50"/>
      <c r="K58" s="51" t="str">
        <f t="shared" si="14"/>
        <v>-</v>
      </c>
      <c r="L58" s="50"/>
      <c r="M58" s="50"/>
      <c r="N58" s="51" t="str">
        <f t="shared" si="15"/>
        <v>-</v>
      </c>
      <c r="O58" s="50"/>
      <c r="P58" s="50"/>
      <c r="Q58" s="51" t="str">
        <f t="shared" si="16"/>
        <v>-</v>
      </c>
      <c r="R58" s="50"/>
      <c r="S58" s="50"/>
      <c r="T58" s="51" t="str">
        <f t="shared" si="17"/>
        <v>-</v>
      </c>
    </row>
    <row r="59" spans="1:20" ht="12.75">
      <c r="A59" s="48" t="s">
        <v>263</v>
      </c>
      <c r="B59" s="33"/>
      <c r="C59" s="50"/>
      <c r="D59" s="50"/>
      <c r="E59" s="51" t="str">
        <f t="shared" si="12"/>
        <v>-</v>
      </c>
      <c r="F59" s="50"/>
      <c r="G59" s="50"/>
      <c r="H59" s="51" t="str">
        <f t="shared" si="13"/>
        <v>-</v>
      </c>
      <c r="I59" s="50"/>
      <c r="J59" s="50"/>
      <c r="K59" s="51" t="str">
        <f t="shared" si="14"/>
        <v>-</v>
      </c>
      <c r="L59" s="50"/>
      <c r="M59" s="50"/>
      <c r="N59" s="51" t="str">
        <f t="shared" si="15"/>
        <v>-</v>
      </c>
      <c r="O59" s="50"/>
      <c r="P59" s="50"/>
      <c r="Q59" s="51" t="str">
        <f t="shared" si="16"/>
        <v>-</v>
      </c>
      <c r="R59" s="50"/>
      <c r="S59" s="50"/>
      <c r="T59" s="51" t="str">
        <f t="shared" si="17"/>
        <v>-</v>
      </c>
    </row>
    <row r="60" spans="1:20" ht="12.75">
      <c r="A60" s="61" t="s">
        <v>337</v>
      </c>
      <c r="B60" s="49" t="s">
        <v>5</v>
      </c>
      <c r="C60" s="50">
        <v>78</v>
      </c>
      <c r="D60" s="50">
        <v>82</v>
      </c>
      <c r="E60" s="51">
        <f t="shared" si="12"/>
        <v>80</v>
      </c>
      <c r="F60" s="50">
        <v>78</v>
      </c>
      <c r="G60" s="50">
        <v>82</v>
      </c>
      <c r="H60" s="51">
        <f t="shared" si="13"/>
        <v>80</v>
      </c>
      <c r="I60" s="50">
        <v>78</v>
      </c>
      <c r="J60" s="50">
        <v>82</v>
      </c>
      <c r="K60" s="51">
        <f t="shared" si="14"/>
        <v>80</v>
      </c>
      <c r="L60" s="50">
        <v>71</v>
      </c>
      <c r="M60" s="50">
        <v>79</v>
      </c>
      <c r="N60" s="51">
        <f t="shared" si="15"/>
        <v>75</v>
      </c>
      <c r="O60" s="50">
        <v>71</v>
      </c>
      <c r="P60" s="50">
        <v>79</v>
      </c>
      <c r="Q60" s="51">
        <f t="shared" si="16"/>
        <v>75</v>
      </c>
      <c r="R60" s="50">
        <v>71</v>
      </c>
      <c r="S60" s="50">
        <v>79</v>
      </c>
      <c r="T60" s="51">
        <f t="shared" si="17"/>
        <v>75</v>
      </c>
    </row>
    <row r="61" spans="1:20" ht="12.75">
      <c r="A61" s="47" t="s">
        <v>327</v>
      </c>
      <c r="B61" s="49" t="s">
        <v>6</v>
      </c>
      <c r="C61" s="50">
        <v>55</v>
      </c>
      <c r="D61" s="50">
        <v>80</v>
      </c>
      <c r="E61" s="51">
        <f t="shared" si="12"/>
        <v>67.5</v>
      </c>
      <c r="F61" s="50">
        <v>55</v>
      </c>
      <c r="G61" s="50">
        <v>80</v>
      </c>
      <c r="H61" s="51">
        <f t="shared" si="13"/>
        <v>67.5</v>
      </c>
      <c r="I61" s="50">
        <v>55</v>
      </c>
      <c r="J61" s="50">
        <v>80</v>
      </c>
      <c r="K61" s="51">
        <f t="shared" si="14"/>
        <v>67.5</v>
      </c>
      <c r="L61" s="50">
        <v>70</v>
      </c>
      <c r="M61" s="50">
        <v>80</v>
      </c>
      <c r="N61" s="51">
        <f t="shared" si="15"/>
        <v>75</v>
      </c>
      <c r="O61" s="50">
        <v>70</v>
      </c>
      <c r="P61" s="50">
        <v>80</v>
      </c>
      <c r="Q61" s="51">
        <f t="shared" si="16"/>
        <v>75</v>
      </c>
      <c r="R61" s="50">
        <v>70</v>
      </c>
      <c r="S61" s="50">
        <v>80</v>
      </c>
      <c r="T61" s="51">
        <f t="shared" si="17"/>
        <v>75</v>
      </c>
    </row>
    <row r="62" spans="1:20" ht="12.75">
      <c r="A62" s="47" t="s">
        <v>328</v>
      </c>
      <c r="B62" s="49" t="s">
        <v>6</v>
      </c>
      <c r="C62" s="50">
        <v>50</v>
      </c>
      <c r="D62" s="50">
        <v>60</v>
      </c>
      <c r="E62" s="51">
        <f t="shared" si="12"/>
        <v>55</v>
      </c>
      <c r="F62" s="50">
        <v>50</v>
      </c>
      <c r="G62" s="50">
        <v>60</v>
      </c>
      <c r="H62" s="51">
        <f t="shared" si="13"/>
        <v>55</v>
      </c>
      <c r="I62" s="50">
        <v>50</v>
      </c>
      <c r="J62" s="50">
        <v>60</v>
      </c>
      <c r="K62" s="51">
        <f t="shared" si="14"/>
        <v>55</v>
      </c>
      <c r="L62" s="50">
        <v>55</v>
      </c>
      <c r="M62" s="50">
        <v>70</v>
      </c>
      <c r="N62" s="51">
        <f t="shared" si="15"/>
        <v>62.5</v>
      </c>
      <c r="O62" s="50">
        <v>55</v>
      </c>
      <c r="P62" s="50">
        <v>70</v>
      </c>
      <c r="Q62" s="51">
        <f t="shared" si="16"/>
        <v>62.5</v>
      </c>
      <c r="R62" s="50">
        <v>55</v>
      </c>
      <c r="S62" s="50">
        <v>70</v>
      </c>
      <c r="T62" s="51">
        <f t="shared" si="17"/>
        <v>62.5</v>
      </c>
    </row>
    <row r="63" spans="1:20" ht="12.75">
      <c r="A63" s="47" t="s">
        <v>329</v>
      </c>
      <c r="B63" s="49" t="s">
        <v>6</v>
      </c>
      <c r="C63" s="50"/>
      <c r="D63" s="50"/>
      <c r="E63" s="51" t="str">
        <f>IF(SUM(C63+D63)=0,"-",AVERAGE(C63:D63))</f>
        <v>-</v>
      </c>
      <c r="F63" s="50"/>
      <c r="G63" s="50"/>
      <c r="H63" s="51" t="str">
        <f>IF(SUM(F63+G63)=0,"-",AVERAGE(F63:G63))</f>
        <v>-</v>
      </c>
      <c r="I63" s="50"/>
      <c r="J63" s="50"/>
      <c r="K63" s="51" t="str">
        <f>IF(SUM(I63+J63)=0,"-",AVERAGE(I63:J63))</f>
        <v>-</v>
      </c>
      <c r="L63" s="50"/>
      <c r="M63" s="50"/>
      <c r="N63" s="51" t="str">
        <f>IF(SUM(L63+M63)=0,"-",AVERAGE(L63:M63))</f>
        <v>-</v>
      </c>
      <c r="O63" s="50"/>
      <c r="P63" s="50"/>
      <c r="Q63" s="51" t="str">
        <f>IF(SUM(O63+P63)=0,"-",AVERAGE(O63:P63))</f>
        <v>-</v>
      </c>
      <c r="R63" s="50"/>
      <c r="S63" s="50"/>
      <c r="T63" s="51" t="str">
        <f>IF(SUM(R63+S63)=0,"-",AVERAGE(R63:S63))</f>
        <v>-</v>
      </c>
    </row>
    <row r="64" spans="1:20" ht="12.75">
      <c r="A64" s="47" t="s">
        <v>147</v>
      </c>
      <c r="B64" s="49" t="s">
        <v>6</v>
      </c>
      <c r="C64" s="50">
        <v>72.5</v>
      </c>
      <c r="D64" s="50">
        <v>85</v>
      </c>
      <c r="E64" s="51">
        <f>IF(SUM(C64+D64)=0,"-",AVERAGE(C64:D64))</f>
        <v>78.75</v>
      </c>
      <c r="F64" s="50">
        <v>72.5</v>
      </c>
      <c r="G64" s="50">
        <v>85</v>
      </c>
      <c r="H64" s="51">
        <f>IF(SUM(F64+G64)=0,"-",AVERAGE(F64:G64))</f>
        <v>78.75</v>
      </c>
      <c r="I64" s="50">
        <v>72.5</v>
      </c>
      <c r="J64" s="50">
        <v>85</v>
      </c>
      <c r="K64" s="51">
        <f>IF(SUM(I64+J64)=0,"-",AVERAGE(I64:J64))</f>
        <v>78.75</v>
      </c>
      <c r="L64" s="50">
        <v>82.5</v>
      </c>
      <c r="M64" s="50">
        <v>85</v>
      </c>
      <c r="N64" s="51">
        <f>IF(SUM(L64+M64)=0,"-",AVERAGE(L64:M64))</f>
        <v>83.75</v>
      </c>
      <c r="O64" s="50">
        <v>82.5</v>
      </c>
      <c r="P64" s="50">
        <v>85</v>
      </c>
      <c r="Q64" s="51">
        <f>IF(SUM(O64+P64)=0,"-",AVERAGE(O64:P64))</f>
        <v>83.75</v>
      </c>
      <c r="R64" s="50">
        <v>82.5</v>
      </c>
      <c r="S64" s="50">
        <v>85</v>
      </c>
      <c r="T64" s="51">
        <f>IF(SUM(R64+S64)=0,"-",AVERAGE(R64:S64))</f>
        <v>83.75</v>
      </c>
    </row>
    <row r="65" spans="1:20" ht="12.75">
      <c r="A65" s="47" t="s">
        <v>145</v>
      </c>
      <c r="B65" s="49" t="s">
        <v>6</v>
      </c>
      <c r="C65" s="50">
        <v>60</v>
      </c>
      <c r="D65" s="50">
        <v>75</v>
      </c>
      <c r="E65" s="51">
        <f>IF(SUM(C65+D65)=0,"-",AVERAGE(C65:D65))</f>
        <v>67.5</v>
      </c>
      <c r="F65" s="50">
        <v>60</v>
      </c>
      <c r="G65" s="50">
        <v>75</v>
      </c>
      <c r="H65" s="51">
        <f>IF(SUM(F65+G65)=0,"-",AVERAGE(F65:G65))</f>
        <v>67.5</v>
      </c>
      <c r="I65" s="50">
        <v>60</v>
      </c>
      <c r="J65" s="50">
        <v>75</v>
      </c>
      <c r="K65" s="51">
        <f>IF(SUM(I65+J65)=0,"-",AVERAGE(I65:J65))</f>
        <v>67.5</v>
      </c>
      <c r="L65" s="50"/>
      <c r="M65" s="50"/>
      <c r="N65" s="51" t="str">
        <f>IF(SUM(L65+M65)=0,"-",AVERAGE(L65:M65))</f>
        <v>-</v>
      </c>
      <c r="O65" s="50"/>
      <c r="P65" s="50"/>
      <c r="Q65" s="51" t="str">
        <f>IF(SUM(O65+P65)=0,"-",AVERAGE(O65:P65))</f>
        <v>-</v>
      </c>
      <c r="R65" s="50"/>
      <c r="S65" s="50"/>
      <c r="T65" s="51" t="str">
        <f>IF(SUM(R65+S65)=0,"-",AVERAGE(R65:S65))</f>
        <v>-</v>
      </c>
    </row>
    <row r="66" spans="1:20" ht="12.75">
      <c r="A66" s="47" t="s">
        <v>146</v>
      </c>
      <c r="B66" s="49" t="s">
        <v>6</v>
      </c>
      <c r="C66" s="50">
        <v>31</v>
      </c>
      <c r="D66" s="50">
        <v>40</v>
      </c>
      <c r="E66" s="51">
        <f>IF(SUM(C66+D66)=0,"-",AVERAGE(C66:D66))</f>
        <v>35.5</v>
      </c>
      <c r="F66" s="50">
        <v>70</v>
      </c>
      <c r="G66" s="50">
        <v>80</v>
      </c>
      <c r="H66" s="51">
        <f>IF(SUM(F66+G66)=0,"-",AVERAGE(F66:G66))</f>
        <v>75</v>
      </c>
      <c r="I66" s="50">
        <v>70</v>
      </c>
      <c r="J66" s="50">
        <v>80</v>
      </c>
      <c r="K66" s="51">
        <f>IF(SUM(I66+J66)=0,"-",AVERAGE(I66:J66))</f>
        <v>75</v>
      </c>
      <c r="L66" s="50">
        <v>70</v>
      </c>
      <c r="M66" s="50">
        <v>80</v>
      </c>
      <c r="N66" s="51">
        <f>IF(SUM(L66+M66)=0,"-",AVERAGE(L66:M66))</f>
        <v>75</v>
      </c>
      <c r="O66" s="50">
        <v>70</v>
      </c>
      <c r="P66" s="50">
        <v>80</v>
      </c>
      <c r="Q66" s="51">
        <f>IF(SUM(O66+P66)=0,"-",AVERAGE(O66:P66))</f>
        <v>75</v>
      </c>
      <c r="R66" s="50">
        <v>70</v>
      </c>
      <c r="S66" s="50">
        <v>80</v>
      </c>
      <c r="T66" s="51">
        <f>IF(SUM(R66+S66)=0,"-",AVERAGE(R66:S66))</f>
        <v>75</v>
      </c>
    </row>
    <row r="67" spans="1:20" ht="12.75">
      <c r="A67" s="47"/>
      <c r="B67" s="33"/>
      <c r="C67" s="50"/>
      <c r="D67" s="50"/>
      <c r="E67" s="51"/>
      <c r="F67" s="50"/>
      <c r="G67" s="50"/>
      <c r="H67" s="51"/>
      <c r="I67" s="50"/>
      <c r="J67" s="50"/>
      <c r="K67" s="51"/>
      <c r="L67" s="50"/>
      <c r="M67" s="50"/>
      <c r="N67" s="51"/>
      <c r="O67" s="50"/>
      <c r="P67" s="50"/>
      <c r="Q67" s="51"/>
      <c r="R67" s="50"/>
      <c r="S67" s="50"/>
      <c r="T67" s="51"/>
    </row>
    <row r="68" spans="1:20" ht="25.5">
      <c r="A68" s="62" t="s">
        <v>148</v>
      </c>
      <c r="B68" s="33"/>
      <c r="C68" s="50"/>
      <c r="D68" s="50"/>
      <c r="E68" s="51"/>
      <c r="F68" s="50"/>
      <c r="G68" s="50"/>
      <c r="H68" s="51"/>
      <c r="I68" s="50"/>
      <c r="J68" s="50"/>
      <c r="K68" s="51"/>
      <c r="L68" s="50"/>
      <c r="M68" s="50"/>
      <c r="N68" s="51"/>
      <c r="O68" s="50"/>
      <c r="P68" s="50"/>
      <c r="Q68" s="51"/>
      <c r="R68" s="50"/>
      <c r="S68" s="50"/>
      <c r="T68" s="51"/>
    </row>
    <row r="69" spans="1:20" ht="12.75">
      <c r="A69" s="47" t="s">
        <v>149</v>
      </c>
      <c r="B69" s="49" t="s">
        <v>5</v>
      </c>
      <c r="C69" s="50"/>
      <c r="D69" s="50"/>
      <c r="E69" s="51" t="str">
        <f>IF(SUM(C69+D69)=0,"-",AVERAGE(C69:D69))</f>
        <v>-</v>
      </c>
      <c r="F69" s="50"/>
      <c r="G69" s="50"/>
      <c r="H69" s="51" t="str">
        <f>IF(SUM(F69+G69)=0,"-",AVERAGE(F69:G69))</f>
        <v>-</v>
      </c>
      <c r="I69" s="50"/>
      <c r="J69" s="50"/>
      <c r="K69" s="51" t="str">
        <f>IF(SUM(I69+J69)=0,"-",AVERAGE(I69:J69))</f>
        <v>-</v>
      </c>
      <c r="L69" s="50"/>
      <c r="M69" s="50"/>
      <c r="N69" s="51" t="str">
        <f>IF(SUM(L69+M69)=0,"-",AVERAGE(L69:M69))</f>
        <v>-</v>
      </c>
      <c r="O69" s="50"/>
      <c r="P69" s="50"/>
      <c r="Q69" s="51" t="str">
        <f>IF(SUM(O69+P69)=0,"-",AVERAGE(O69:P69))</f>
        <v>-</v>
      </c>
      <c r="R69" s="50"/>
      <c r="S69" s="50"/>
      <c r="T69" s="51" t="str">
        <f>IF(SUM(R69+S69)=0,"-",AVERAGE(R69:S69))</f>
        <v>-</v>
      </c>
    </row>
    <row r="70" spans="1:20" ht="12.75">
      <c r="A70" s="47" t="s">
        <v>150</v>
      </c>
      <c r="B70" s="49" t="s">
        <v>6</v>
      </c>
      <c r="C70" s="50"/>
      <c r="D70" s="50"/>
      <c r="E70" s="51" t="str">
        <f>IF(SUM(C70+D70)=0,"-",AVERAGE(C70:D70))</f>
        <v>-</v>
      </c>
      <c r="F70" s="50"/>
      <c r="G70" s="50"/>
      <c r="H70" s="51" t="str">
        <f>IF(SUM(F70+G70)=0,"-",AVERAGE(F70:G70))</f>
        <v>-</v>
      </c>
      <c r="I70" s="50"/>
      <c r="J70" s="50"/>
      <c r="K70" s="51" t="str">
        <f>IF(SUM(I70+J70)=0,"-",AVERAGE(I70:J70))</f>
        <v>-</v>
      </c>
      <c r="L70" s="50"/>
      <c r="M70" s="50"/>
      <c r="N70" s="51" t="str">
        <f>IF(SUM(L70+M70)=0,"-",AVERAGE(L70:M70))</f>
        <v>-</v>
      </c>
      <c r="O70" s="50"/>
      <c r="P70" s="50"/>
      <c r="Q70" s="51" t="str">
        <f>IF(SUM(O70+P70)=0,"-",AVERAGE(O70:P70))</f>
        <v>-</v>
      </c>
      <c r="R70" s="50"/>
      <c r="S70" s="50"/>
      <c r="T70" s="51" t="str">
        <f>IF(SUM(R70+S70)=0,"-",AVERAGE(R70:S70))</f>
        <v>-</v>
      </c>
    </row>
    <row r="71" spans="1:20" ht="12.75">
      <c r="A71" s="47" t="s">
        <v>151</v>
      </c>
      <c r="B71" s="49" t="s">
        <v>6</v>
      </c>
      <c r="C71" s="50"/>
      <c r="D71" s="50"/>
      <c r="E71" s="51" t="str">
        <f aca="true" t="shared" si="18" ref="E71:E77">IF(SUM(C71+D71)=0,"-",AVERAGE(C71:D71))</f>
        <v>-</v>
      </c>
      <c r="F71" s="50"/>
      <c r="G71" s="50"/>
      <c r="H71" s="51" t="str">
        <f aca="true" t="shared" si="19" ref="H71:H77">IF(SUM(F71+G71)=0,"-",AVERAGE(F71:G71))</f>
        <v>-</v>
      </c>
      <c r="I71" s="50"/>
      <c r="J71" s="50"/>
      <c r="K71" s="51" t="str">
        <f aca="true" t="shared" si="20" ref="K71:K77">IF(SUM(I71+J71)=0,"-",AVERAGE(I71:J71))</f>
        <v>-</v>
      </c>
      <c r="L71" s="50"/>
      <c r="M71" s="50"/>
      <c r="N71" s="51" t="str">
        <f aca="true" t="shared" si="21" ref="N71:N77">IF(SUM(L71+M71)=0,"-",AVERAGE(L71:M71))</f>
        <v>-</v>
      </c>
      <c r="O71" s="50"/>
      <c r="P71" s="50"/>
      <c r="Q71" s="51" t="str">
        <f aca="true" t="shared" si="22" ref="Q71:Q77">IF(SUM(O71+P71)=0,"-",AVERAGE(O71:P71))</f>
        <v>-</v>
      </c>
      <c r="R71" s="50"/>
      <c r="S71" s="50"/>
      <c r="T71" s="51" t="str">
        <f aca="true" t="shared" si="23" ref="T71:T77">IF(SUM(R71+S71)=0,"-",AVERAGE(R71:S71))</f>
        <v>-</v>
      </c>
    </row>
    <row r="72" spans="1:20" ht="12.75">
      <c r="A72" s="47" t="s">
        <v>152</v>
      </c>
      <c r="B72" s="49" t="s">
        <v>6</v>
      </c>
      <c r="C72" s="50"/>
      <c r="D72" s="50"/>
      <c r="E72" s="51" t="str">
        <f t="shared" si="18"/>
        <v>-</v>
      </c>
      <c r="F72" s="50"/>
      <c r="G72" s="50"/>
      <c r="H72" s="51" t="str">
        <f t="shared" si="19"/>
        <v>-</v>
      </c>
      <c r="I72" s="50"/>
      <c r="J72" s="50"/>
      <c r="K72" s="51" t="str">
        <f t="shared" si="20"/>
        <v>-</v>
      </c>
      <c r="L72" s="50"/>
      <c r="M72" s="50"/>
      <c r="N72" s="51" t="str">
        <f t="shared" si="21"/>
        <v>-</v>
      </c>
      <c r="O72" s="50"/>
      <c r="P72" s="50"/>
      <c r="Q72" s="51" t="str">
        <f t="shared" si="22"/>
        <v>-</v>
      </c>
      <c r="R72" s="50"/>
      <c r="S72" s="50"/>
      <c r="T72" s="51" t="str">
        <f t="shared" si="23"/>
        <v>-</v>
      </c>
    </row>
    <row r="73" spans="1:20" ht="12.75">
      <c r="A73" s="47" t="s">
        <v>153</v>
      </c>
      <c r="B73" s="49" t="s">
        <v>6</v>
      </c>
      <c r="C73" s="50"/>
      <c r="D73" s="50"/>
      <c r="E73" s="51" t="str">
        <f t="shared" si="18"/>
        <v>-</v>
      </c>
      <c r="F73" s="50"/>
      <c r="G73" s="50"/>
      <c r="H73" s="51" t="str">
        <f t="shared" si="19"/>
        <v>-</v>
      </c>
      <c r="I73" s="50"/>
      <c r="J73" s="50"/>
      <c r="K73" s="51" t="str">
        <f t="shared" si="20"/>
        <v>-</v>
      </c>
      <c r="L73" s="50"/>
      <c r="M73" s="50"/>
      <c r="N73" s="51" t="str">
        <f t="shared" si="21"/>
        <v>-</v>
      </c>
      <c r="O73" s="50"/>
      <c r="P73" s="50"/>
      <c r="Q73" s="51" t="str">
        <f t="shared" si="22"/>
        <v>-</v>
      </c>
      <c r="R73" s="50"/>
      <c r="S73" s="50"/>
      <c r="T73" s="51" t="str">
        <f t="shared" si="23"/>
        <v>-</v>
      </c>
    </row>
    <row r="74" spans="1:20" ht="12.75">
      <c r="A74" s="47"/>
      <c r="B74" s="49" t="s">
        <v>19</v>
      </c>
      <c r="C74" s="50"/>
      <c r="D74" s="50"/>
      <c r="E74" s="51" t="str">
        <f t="shared" si="18"/>
        <v>-</v>
      </c>
      <c r="F74" s="50"/>
      <c r="G74" s="50"/>
      <c r="H74" s="51" t="str">
        <f t="shared" si="19"/>
        <v>-</v>
      </c>
      <c r="I74" s="50"/>
      <c r="J74" s="50"/>
      <c r="K74" s="51" t="str">
        <f t="shared" si="20"/>
        <v>-</v>
      </c>
      <c r="L74" s="50"/>
      <c r="M74" s="50"/>
      <c r="N74" s="51" t="str">
        <f t="shared" si="21"/>
        <v>-</v>
      </c>
      <c r="O74" s="50"/>
      <c r="P74" s="50"/>
      <c r="Q74" s="51" t="str">
        <f t="shared" si="22"/>
        <v>-</v>
      </c>
      <c r="R74" s="50"/>
      <c r="S74" s="50"/>
      <c r="T74" s="51" t="str">
        <f t="shared" si="23"/>
        <v>-</v>
      </c>
    </row>
    <row r="75" spans="1:20" ht="12.75">
      <c r="A75" s="46" t="s">
        <v>154</v>
      </c>
      <c r="B75" s="33"/>
      <c r="C75" s="50"/>
      <c r="D75" s="50"/>
      <c r="E75" s="51" t="str">
        <f t="shared" si="18"/>
        <v>-</v>
      </c>
      <c r="F75" s="50"/>
      <c r="G75" s="50"/>
      <c r="H75" s="51" t="str">
        <f t="shared" si="19"/>
        <v>-</v>
      </c>
      <c r="I75" s="50"/>
      <c r="J75" s="50"/>
      <c r="K75" s="51" t="str">
        <f t="shared" si="20"/>
        <v>-</v>
      </c>
      <c r="L75" s="50"/>
      <c r="M75" s="50"/>
      <c r="N75" s="51" t="str">
        <f t="shared" si="21"/>
        <v>-</v>
      </c>
      <c r="O75" s="50"/>
      <c r="P75" s="50"/>
      <c r="Q75" s="51" t="str">
        <f t="shared" si="22"/>
        <v>-</v>
      </c>
      <c r="R75" s="50"/>
      <c r="S75" s="50"/>
      <c r="T75" s="51" t="str">
        <f t="shared" si="23"/>
        <v>-</v>
      </c>
    </row>
    <row r="76" spans="1:20" ht="12.75">
      <c r="A76" s="47"/>
      <c r="B76" s="33"/>
      <c r="C76" s="50"/>
      <c r="D76" s="50"/>
      <c r="E76" s="51" t="str">
        <f t="shared" si="18"/>
        <v>-</v>
      </c>
      <c r="F76" s="50"/>
      <c r="G76" s="50"/>
      <c r="H76" s="51" t="str">
        <f t="shared" si="19"/>
        <v>-</v>
      </c>
      <c r="I76" s="50"/>
      <c r="J76" s="50"/>
      <c r="K76" s="51" t="str">
        <f t="shared" si="20"/>
        <v>-</v>
      </c>
      <c r="L76" s="50"/>
      <c r="M76" s="50"/>
      <c r="N76" s="51" t="str">
        <f t="shared" si="21"/>
        <v>-</v>
      </c>
      <c r="O76" s="50"/>
      <c r="P76" s="50"/>
      <c r="Q76" s="51" t="str">
        <f t="shared" si="22"/>
        <v>-</v>
      </c>
      <c r="R76" s="50"/>
      <c r="S76" s="50"/>
      <c r="T76" s="51" t="str">
        <f t="shared" si="23"/>
        <v>-</v>
      </c>
    </row>
    <row r="77" spans="1:20" ht="12.75">
      <c r="A77" s="48" t="s">
        <v>155</v>
      </c>
      <c r="B77" s="33"/>
      <c r="C77" s="50"/>
      <c r="D77" s="50"/>
      <c r="E77" s="51" t="str">
        <f t="shared" si="18"/>
        <v>-</v>
      </c>
      <c r="F77" s="50"/>
      <c r="G77" s="50"/>
      <c r="H77" s="51" t="str">
        <f t="shared" si="19"/>
        <v>-</v>
      </c>
      <c r="I77" s="50"/>
      <c r="J77" s="50"/>
      <c r="K77" s="51" t="str">
        <f t="shared" si="20"/>
        <v>-</v>
      </c>
      <c r="L77" s="50"/>
      <c r="M77" s="50"/>
      <c r="N77" s="51" t="str">
        <f t="shared" si="21"/>
        <v>-</v>
      </c>
      <c r="O77" s="50"/>
      <c r="P77" s="50"/>
      <c r="Q77" s="51" t="str">
        <f t="shared" si="22"/>
        <v>-</v>
      </c>
      <c r="R77" s="50"/>
      <c r="S77" s="50"/>
      <c r="T77" s="51" t="str">
        <f t="shared" si="23"/>
        <v>-</v>
      </c>
    </row>
    <row r="78" spans="1:20" ht="12.75">
      <c r="A78" s="47" t="s">
        <v>156</v>
      </c>
      <c r="B78" s="49" t="s">
        <v>5</v>
      </c>
      <c r="C78" s="50"/>
      <c r="D78" s="50"/>
      <c r="E78" s="51" t="str">
        <f>IF(SUM(C78+D78)=0,"-",AVERAGE(C78:D78))</f>
        <v>-</v>
      </c>
      <c r="F78" s="50"/>
      <c r="G78" s="50"/>
      <c r="H78" s="51" t="str">
        <f>IF(SUM(F78+G78)=0,"-",AVERAGE(F78:G78))</f>
        <v>-</v>
      </c>
      <c r="I78" s="50"/>
      <c r="J78" s="50"/>
      <c r="K78" s="51" t="str">
        <f>IF(SUM(I78+J78)=0,"-",AVERAGE(I78:J78))</f>
        <v>-</v>
      </c>
      <c r="L78" s="50"/>
      <c r="M78" s="50"/>
      <c r="N78" s="51" t="str">
        <f>IF(SUM(L78+M78)=0,"-",AVERAGE(L78:M78))</f>
        <v>-</v>
      </c>
      <c r="O78" s="50"/>
      <c r="P78" s="50"/>
      <c r="Q78" s="51" t="str">
        <f>IF(SUM(O78+P78)=0,"-",AVERAGE(O78:P78))</f>
        <v>-</v>
      </c>
      <c r="R78" s="50"/>
      <c r="S78" s="50"/>
      <c r="T78" s="51" t="str">
        <f>IF(SUM(R78+S78)=0,"-",AVERAGE(R78:S78))</f>
        <v>-</v>
      </c>
    </row>
    <row r="79" spans="1:20" ht="12.75">
      <c r="A79" s="47" t="s">
        <v>332</v>
      </c>
      <c r="B79" s="49"/>
      <c r="C79" s="50">
        <v>38</v>
      </c>
      <c r="D79" s="50">
        <v>53</v>
      </c>
      <c r="E79" s="51">
        <f aca="true" t="shared" si="24" ref="E79:E85">IF(SUM(C79+D79)=0,"-",AVERAGE(C79:D79))</f>
        <v>45.5</v>
      </c>
      <c r="F79" s="50">
        <v>38</v>
      </c>
      <c r="G79" s="50">
        <v>53</v>
      </c>
      <c r="H79" s="51">
        <f aca="true" t="shared" si="25" ref="H79:H85">IF(SUM(F79+G79)=0,"-",AVERAGE(F79:G79))</f>
        <v>45.5</v>
      </c>
      <c r="I79" s="50">
        <v>38</v>
      </c>
      <c r="J79" s="50">
        <v>53</v>
      </c>
      <c r="K79" s="51">
        <f aca="true" t="shared" si="26" ref="K79:K85">IF(SUM(I79+J79)=0,"-",AVERAGE(I79:J79))</f>
        <v>45.5</v>
      </c>
      <c r="L79" s="50">
        <v>45</v>
      </c>
      <c r="M79" s="50">
        <v>55</v>
      </c>
      <c r="N79" s="51">
        <f aca="true" t="shared" si="27" ref="N79:N85">IF(SUM(L79+M79)=0,"-",AVERAGE(L79:M79))</f>
        <v>50</v>
      </c>
      <c r="O79" s="50">
        <v>45</v>
      </c>
      <c r="P79" s="50">
        <v>55</v>
      </c>
      <c r="Q79" s="51">
        <f aca="true" t="shared" si="28" ref="Q79:Q85">IF(SUM(O79+P79)=0,"-",AVERAGE(O79:P79))</f>
        <v>50</v>
      </c>
      <c r="R79" s="50">
        <v>45</v>
      </c>
      <c r="S79" s="50">
        <v>55</v>
      </c>
      <c r="T79" s="51">
        <f aca="true" t="shared" si="29" ref="T79:T85">IF(SUM(R79+S79)=0,"-",AVERAGE(R79:S79))</f>
        <v>50</v>
      </c>
    </row>
    <row r="80" spans="1:20" ht="12.75">
      <c r="A80" s="47" t="s">
        <v>333</v>
      </c>
      <c r="B80" s="49"/>
      <c r="C80" s="50">
        <v>39</v>
      </c>
      <c r="D80" s="50">
        <v>44</v>
      </c>
      <c r="E80" s="51">
        <f t="shared" si="24"/>
        <v>41.5</v>
      </c>
      <c r="F80" s="50">
        <v>39</v>
      </c>
      <c r="G80" s="50">
        <v>44</v>
      </c>
      <c r="H80" s="51">
        <f t="shared" si="25"/>
        <v>41.5</v>
      </c>
      <c r="I80" s="50">
        <v>39</v>
      </c>
      <c r="J80" s="50">
        <v>44</v>
      </c>
      <c r="K80" s="51">
        <f t="shared" si="26"/>
        <v>41.5</v>
      </c>
      <c r="L80" s="50">
        <v>39</v>
      </c>
      <c r="M80" s="50">
        <v>40.5</v>
      </c>
      <c r="N80" s="51">
        <f t="shared" si="27"/>
        <v>39.75</v>
      </c>
      <c r="O80" s="50">
        <v>39</v>
      </c>
      <c r="P80" s="50">
        <v>40.5</v>
      </c>
      <c r="Q80" s="51">
        <f t="shared" si="28"/>
        <v>39.75</v>
      </c>
      <c r="R80" s="50">
        <v>39</v>
      </c>
      <c r="S80" s="50">
        <v>40.5</v>
      </c>
      <c r="T80" s="51">
        <f t="shared" si="29"/>
        <v>39.75</v>
      </c>
    </row>
    <row r="81" spans="1:20" ht="12.75">
      <c r="A81" s="47" t="s">
        <v>334</v>
      </c>
      <c r="B81" s="49"/>
      <c r="C81" s="50">
        <v>33</v>
      </c>
      <c r="D81" s="50">
        <v>45</v>
      </c>
      <c r="E81" s="51">
        <f t="shared" si="24"/>
        <v>39</v>
      </c>
      <c r="F81" s="50">
        <v>33</v>
      </c>
      <c r="G81" s="50">
        <v>45</v>
      </c>
      <c r="H81" s="51">
        <f t="shared" si="25"/>
        <v>39</v>
      </c>
      <c r="I81" s="50">
        <v>33</v>
      </c>
      <c r="J81" s="50">
        <v>45</v>
      </c>
      <c r="K81" s="51">
        <f t="shared" si="26"/>
        <v>39</v>
      </c>
      <c r="L81" s="50">
        <v>33</v>
      </c>
      <c r="M81" s="50">
        <v>48</v>
      </c>
      <c r="N81" s="51">
        <f t="shared" si="27"/>
        <v>40.5</v>
      </c>
      <c r="O81" s="50">
        <v>33</v>
      </c>
      <c r="P81" s="50">
        <v>48</v>
      </c>
      <c r="Q81" s="51">
        <f t="shared" si="28"/>
        <v>40.5</v>
      </c>
      <c r="R81" s="50">
        <v>33</v>
      </c>
      <c r="S81" s="50">
        <v>48</v>
      </c>
      <c r="T81" s="51">
        <f t="shared" si="29"/>
        <v>40.5</v>
      </c>
    </row>
    <row r="82" spans="1:20" ht="12.75">
      <c r="A82" s="47" t="s">
        <v>8</v>
      </c>
      <c r="B82" s="49"/>
      <c r="C82" s="50">
        <v>25</v>
      </c>
      <c r="D82" s="50">
        <v>33</v>
      </c>
      <c r="E82" s="51">
        <f t="shared" si="24"/>
        <v>29</v>
      </c>
      <c r="F82" s="50">
        <v>25</v>
      </c>
      <c r="G82" s="50">
        <v>33</v>
      </c>
      <c r="H82" s="51">
        <f t="shared" si="25"/>
        <v>29</v>
      </c>
      <c r="I82" s="50">
        <v>25</v>
      </c>
      <c r="J82" s="50">
        <v>33</v>
      </c>
      <c r="K82" s="51">
        <f t="shared" si="26"/>
        <v>29</v>
      </c>
      <c r="L82" s="50">
        <v>25</v>
      </c>
      <c r="M82" s="50">
        <v>33</v>
      </c>
      <c r="N82" s="51">
        <f t="shared" si="27"/>
        <v>29</v>
      </c>
      <c r="O82" s="50">
        <v>25</v>
      </c>
      <c r="P82" s="50">
        <v>33</v>
      </c>
      <c r="Q82" s="51">
        <f t="shared" si="28"/>
        <v>29</v>
      </c>
      <c r="R82" s="50">
        <v>25</v>
      </c>
      <c r="S82" s="50">
        <v>33</v>
      </c>
      <c r="T82" s="51">
        <f t="shared" si="29"/>
        <v>29</v>
      </c>
    </row>
    <row r="83" spans="1:20" ht="12.75">
      <c r="A83" s="47" t="s">
        <v>7</v>
      </c>
      <c r="B83" s="49"/>
      <c r="C83" s="50">
        <v>23</v>
      </c>
      <c r="D83" s="50">
        <v>33</v>
      </c>
      <c r="E83" s="51">
        <f t="shared" si="24"/>
        <v>28</v>
      </c>
      <c r="F83" s="50">
        <v>23</v>
      </c>
      <c r="G83" s="50">
        <v>33</v>
      </c>
      <c r="H83" s="51">
        <f t="shared" si="25"/>
        <v>28</v>
      </c>
      <c r="I83" s="50">
        <v>23</v>
      </c>
      <c r="J83" s="50">
        <v>33</v>
      </c>
      <c r="K83" s="51">
        <f t="shared" si="26"/>
        <v>28</v>
      </c>
      <c r="L83" s="50">
        <v>23</v>
      </c>
      <c r="M83" s="50">
        <v>31</v>
      </c>
      <c r="N83" s="51">
        <f t="shared" si="27"/>
        <v>27</v>
      </c>
      <c r="O83" s="50">
        <v>23</v>
      </c>
      <c r="P83" s="50">
        <v>31</v>
      </c>
      <c r="Q83" s="51">
        <f t="shared" si="28"/>
        <v>27</v>
      </c>
      <c r="R83" s="50">
        <v>23</v>
      </c>
      <c r="S83" s="50">
        <v>31</v>
      </c>
      <c r="T83" s="51">
        <f t="shared" si="29"/>
        <v>27</v>
      </c>
    </row>
    <row r="84" spans="1:20" ht="12.75">
      <c r="A84" s="47" t="s">
        <v>335</v>
      </c>
      <c r="B84" s="49"/>
      <c r="C84" s="50"/>
      <c r="D84" s="50"/>
      <c r="E84" s="51" t="str">
        <f t="shared" si="24"/>
        <v>-</v>
      </c>
      <c r="F84" s="50"/>
      <c r="G84" s="50"/>
      <c r="H84" s="51" t="str">
        <f t="shared" si="25"/>
        <v>-</v>
      </c>
      <c r="I84" s="50"/>
      <c r="J84" s="50"/>
      <c r="K84" s="51" t="str">
        <f t="shared" si="26"/>
        <v>-</v>
      </c>
      <c r="L84" s="50"/>
      <c r="M84" s="50"/>
      <c r="N84" s="51" t="str">
        <f t="shared" si="27"/>
        <v>-</v>
      </c>
      <c r="O84" s="50"/>
      <c r="P84" s="50"/>
      <c r="Q84" s="51" t="str">
        <f t="shared" si="28"/>
        <v>-</v>
      </c>
      <c r="R84" s="50"/>
      <c r="S84" s="50"/>
      <c r="T84" s="51" t="str">
        <f t="shared" si="29"/>
        <v>-</v>
      </c>
    </row>
    <row r="85" spans="1:20" ht="12.75">
      <c r="A85" s="47" t="s">
        <v>336</v>
      </c>
      <c r="B85" s="49"/>
      <c r="C85" s="50">
        <v>30</v>
      </c>
      <c r="D85" s="50">
        <v>35</v>
      </c>
      <c r="E85" s="51">
        <f t="shared" si="24"/>
        <v>32.5</v>
      </c>
      <c r="F85" s="50">
        <v>30</v>
      </c>
      <c r="G85" s="50">
        <v>35</v>
      </c>
      <c r="H85" s="51">
        <f t="shared" si="25"/>
        <v>32.5</v>
      </c>
      <c r="I85" s="50">
        <v>30</v>
      </c>
      <c r="J85" s="50">
        <v>35</v>
      </c>
      <c r="K85" s="51">
        <f t="shared" si="26"/>
        <v>32.5</v>
      </c>
      <c r="L85" s="50">
        <v>33</v>
      </c>
      <c r="M85" s="50">
        <v>45</v>
      </c>
      <c r="N85" s="51">
        <f t="shared" si="27"/>
        <v>39</v>
      </c>
      <c r="O85" s="50">
        <v>33</v>
      </c>
      <c r="P85" s="50">
        <v>45</v>
      </c>
      <c r="Q85" s="51">
        <f t="shared" si="28"/>
        <v>39</v>
      </c>
      <c r="R85" s="50">
        <v>33</v>
      </c>
      <c r="S85" s="50">
        <v>45</v>
      </c>
      <c r="T85" s="51">
        <f t="shared" si="29"/>
        <v>39</v>
      </c>
    </row>
    <row r="86" spans="1:20" ht="12.75">
      <c r="A86" s="47"/>
      <c r="B86" s="33"/>
      <c r="C86" s="50"/>
      <c r="D86" s="50"/>
      <c r="E86" s="51" t="str">
        <f>IF(SUM(C86+D86)=0,"-",AVERAGE(C86:D86))</f>
        <v>-</v>
      </c>
      <c r="F86" s="50"/>
      <c r="G86" s="50"/>
      <c r="H86" s="51" t="str">
        <f>IF(SUM(F86+G86)=0,"-",AVERAGE(F86:G86))</f>
        <v>-</v>
      </c>
      <c r="I86" s="50"/>
      <c r="J86" s="50"/>
      <c r="K86" s="51" t="str">
        <f>IF(SUM(I86+J86)=0,"-",AVERAGE(I86:J86))</f>
        <v>-</v>
      </c>
      <c r="L86" s="50"/>
      <c r="M86" s="50"/>
      <c r="N86" s="51" t="str">
        <f>IF(SUM(L86+M86)=0,"-",AVERAGE(L86:M86))</f>
        <v>-</v>
      </c>
      <c r="O86" s="50"/>
      <c r="P86" s="50"/>
      <c r="Q86" s="51" t="str">
        <f>IF(SUM(O86+P86)=0,"-",AVERAGE(O86:P86))</f>
        <v>-</v>
      </c>
      <c r="R86" s="50"/>
      <c r="S86" s="50"/>
      <c r="T86" s="51" t="str">
        <f>IF(SUM(R86+S86)=0,"-",AVERAGE(R86:S86))</f>
        <v>-</v>
      </c>
    </row>
    <row r="87" spans="1:20" ht="12.75">
      <c r="A87" s="48" t="s">
        <v>157</v>
      </c>
      <c r="B87" s="33"/>
      <c r="C87" s="50"/>
      <c r="D87" s="50"/>
      <c r="E87" s="51" t="str">
        <f>IF(SUM(C87+D87)=0,"-",AVERAGE(C87:D87))</f>
        <v>-</v>
      </c>
      <c r="F87" s="50"/>
      <c r="G87" s="50"/>
      <c r="H87" s="51" t="str">
        <f>IF(SUM(F87+G87)=0,"-",AVERAGE(F87:G87))</f>
        <v>-</v>
      </c>
      <c r="I87" s="50"/>
      <c r="J87" s="50"/>
      <c r="K87" s="51" t="str">
        <f>IF(SUM(I87+J87)=0,"-",AVERAGE(I87:J87))</f>
        <v>-</v>
      </c>
      <c r="L87" s="50"/>
      <c r="M87" s="50"/>
      <c r="N87" s="51" t="str">
        <f>IF(SUM(L87+M87)=0,"-",AVERAGE(L87:M87))</f>
        <v>-</v>
      </c>
      <c r="O87" s="50"/>
      <c r="P87" s="50"/>
      <c r="Q87" s="51" t="str">
        <f>IF(SUM(O87+P87)=0,"-",AVERAGE(O87:P87))</f>
        <v>-</v>
      </c>
      <c r="R87" s="50"/>
      <c r="S87" s="50"/>
      <c r="T87" s="51" t="str">
        <f>IF(SUM(R87+S87)=0,"-",AVERAGE(R87:S87))</f>
        <v>-</v>
      </c>
    </row>
    <row r="88" spans="1:20" ht="12.75">
      <c r="A88" s="47" t="s">
        <v>158</v>
      </c>
      <c r="B88" s="49" t="s">
        <v>5</v>
      </c>
      <c r="C88" s="50">
        <v>45</v>
      </c>
      <c r="D88" s="50">
        <v>60</v>
      </c>
      <c r="E88" s="51">
        <f aca="true" t="shared" si="30" ref="E88:E99">IF(SUM(C88+D88)=0,"-",AVERAGE(C88:D88))</f>
        <v>52.5</v>
      </c>
      <c r="F88" s="50">
        <v>45</v>
      </c>
      <c r="G88" s="50">
        <v>60</v>
      </c>
      <c r="H88" s="51">
        <f aca="true" t="shared" si="31" ref="H88:H99">IF(SUM(F88+G88)=0,"-",AVERAGE(F88:G88))</f>
        <v>52.5</v>
      </c>
      <c r="I88" s="50">
        <v>45</v>
      </c>
      <c r="J88" s="50">
        <v>60</v>
      </c>
      <c r="K88" s="51">
        <f aca="true" t="shared" si="32" ref="K88:K99">IF(SUM(I88+J88)=0,"-",AVERAGE(I88:J88))</f>
        <v>52.5</v>
      </c>
      <c r="L88" s="50">
        <v>50</v>
      </c>
      <c r="M88" s="50">
        <v>64</v>
      </c>
      <c r="N88" s="51">
        <f aca="true" t="shared" si="33" ref="N88:N99">IF(SUM(L88+M88)=0,"-",AVERAGE(L88:M88))</f>
        <v>57</v>
      </c>
      <c r="O88" s="50">
        <v>50</v>
      </c>
      <c r="P88" s="50">
        <v>64</v>
      </c>
      <c r="Q88" s="51">
        <f aca="true" t="shared" si="34" ref="Q88:Q99">IF(SUM(O88+P88)=0,"-",AVERAGE(O88:P88))</f>
        <v>57</v>
      </c>
      <c r="R88" s="50">
        <v>50</v>
      </c>
      <c r="S88" s="50">
        <v>64</v>
      </c>
      <c r="T88" s="51">
        <f aca="true" t="shared" si="35" ref="T88:T99">IF(SUM(R88+S88)=0,"-",AVERAGE(R88:S88))</f>
        <v>57</v>
      </c>
    </row>
    <row r="89" spans="1:20" ht="12.75">
      <c r="A89" s="47" t="s">
        <v>159</v>
      </c>
      <c r="B89" s="49" t="s">
        <v>6</v>
      </c>
      <c r="C89" s="50">
        <v>45</v>
      </c>
      <c r="D89" s="50">
        <v>50</v>
      </c>
      <c r="E89" s="51">
        <f t="shared" si="30"/>
        <v>47.5</v>
      </c>
      <c r="F89" s="50">
        <v>45</v>
      </c>
      <c r="G89" s="50">
        <v>50</v>
      </c>
      <c r="H89" s="51">
        <f t="shared" si="31"/>
        <v>47.5</v>
      </c>
      <c r="I89" s="50">
        <v>45</v>
      </c>
      <c r="J89" s="50">
        <v>50</v>
      </c>
      <c r="K89" s="51">
        <f t="shared" si="32"/>
        <v>47.5</v>
      </c>
      <c r="L89" s="50">
        <v>45</v>
      </c>
      <c r="M89" s="50">
        <v>57</v>
      </c>
      <c r="N89" s="51">
        <f t="shared" si="33"/>
        <v>51</v>
      </c>
      <c r="O89" s="50">
        <v>45</v>
      </c>
      <c r="P89" s="50">
        <v>57</v>
      </c>
      <c r="Q89" s="51">
        <f t="shared" si="34"/>
        <v>51</v>
      </c>
      <c r="R89" s="50">
        <v>45</v>
      </c>
      <c r="S89" s="50">
        <v>57</v>
      </c>
      <c r="T89" s="51">
        <f t="shared" si="35"/>
        <v>51</v>
      </c>
    </row>
    <row r="90" spans="1:20" ht="12.75">
      <c r="A90" s="47" t="s">
        <v>160</v>
      </c>
      <c r="B90" s="49" t="s">
        <v>6</v>
      </c>
      <c r="C90" s="50">
        <v>48</v>
      </c>
      <c r="D90" s="50">
        <v>53</v>
      </c>
      <c r="E90" s="51">
        <f t="shared" si="30"/>
        <v>50.5</v>
      </c>
      <c r="F90" s="50">
        <v>48</v>
      </c>
      <c r="G90" s="50">
        <v>53</v>
      </c>
      <c r="H90" s="51">
        <f t="shared" si="31"/>
        <v>50.5</v>
      </c>
      <c r="I90" s="50">
        <v>48</v>
      </c>
      <c r="J90" s="50">
        <v>53</v>
      </c>
      <c r="K90" s="51">
        <f t="shared" si="32"/>
        <v>50.5</v>
      </c>
      <c r="L90" s="50">
        <v>47</v>
      </c>
      <c r="M90" s="50">
        <v>60</v>
      </c>
      <c r="N90" s="51">
        <f t="shared" si="33"/>
        <v>53.5</v>
      </c>
      <c r="O90" s="50">
        <v>47</v>
      </c>
      <c r="P90" s="50">
        <v>60</v>
      </c>
      <c r="Q90" s="51">
        <f t="shared" si="34"/>
        <v>53.5</v>
      </c>
      <c r="R90" s="50">
        <v>47</v>
      </c>
      <c r="S90" s="50">
        <v>60</v>
      </c>
      <c r="T90" s="51">
        <f t="shared" si="35"/>
        <v>53.5</v>
      </c>
    </row>
    <row r="91" spans="1:20" ht="12.75">
      <c r="A91" s="47" t="s">
        <v>161</v>
      </c>
      <c r="B91" s="49" t="s">
        <v>6</v>
      </c>
      <c r="C91" s="50">
        <v>55.5</v>
      </c>
      <c r="D91" s="50">
        <v>56</v>
      </c>
      <c r="E91" s="51">
        <f t="shared" si="30"/>
        <v>55.75</v>
      </c>
      <c r="F91" s="50">
        <v>55.5</v>
      </c>
      <c r="G91" s="50">
        <v>56</v>
      </c>
      <c r="H91" s="51">
        <f t="shared" si="31"/>
        <v>55.75</v>
      </c>
      <c r="I91" s="50">
        <v>55.5</v>
      </c>
      <c r="J91" s="50">
        <v>56</v>
      </c>
      <c r="K91" s="51">
        <f t="shared" si="32"/>
        <v>55.75</v>
      </c>
      <c r="L91" s="50">
        <v>55.5</v>
      </c>
      <c r="M91" s="50">
        <v>56</v>
      </c>
      <c r="N91" s="51">
        <f t="shared" si="33"/>
        <v>55.75</v>
      </c>
      <c r="O91" s="50">
        <v>55.5</v>
      </c>
      <c r="P91" s="50">
        <v>56</v>
      </c>
      <c r="Q91" s="51">
        <f t="shared" si="34"/>
        <v>55.75</v>
      </c>
      <c r="R91" s="50">
        <v>55.5</v>
      </c>
      <c r="S91" s="50">
        <v>56</v>
      </c>
      <c r="T91" s="51">
        <f t="shared" si="35"/>
        <v>55.75</v>
      </c>
    </row>
    <row r="92" spans="1:20" ht="12.75">
      <c r="A92" s="47" t="s">
        <v>162</v>
      </c>
      <c r="B92" s="49" t="s">
        <v>6</v>
      </c>
      <c r="C92" s="50">
        <v>52</v>
      </c>
      <c r="D92" s="50">
        <v>56.5</v>
      </c>
      <c r="E92" s="51">
        <f t="shared" si="30"/>
        <v>54.25</v>
      </c>
      <c r="F92" s="50">
        <v>52</v>
      </c>
      <c r="G92" s="50">
        <v>56.5</v>
      </c>
      <c r="H92" s="51">
        <f t="shared" si="31"/>
        <v>54.25</v>
      </c>
      <c r="I92" s="50">
        <v>52</v>
      </c>
      <c r="J92" s="50">
        <v>56.5</v>
      </c>
      <c r="K92" s="51">
        <f t="shared" si="32"/>
        <v>54.25</v>
      </c>
      <c r="L92" s="50">
        <v>52</v>
      </c>
      <c r="M92" s="50">
        <v>56.5</v>
      </c>
      <c r="N92" s="51">
        <f t="shared" si="33"/>
        <v>54.25</v>
      </c>
      <c r="O92" s="50">
        <v>52</v>
      </c>
      <c r="P92" s="50">
        <v>56.5</v>
      </c>
      <c r="Q92" s="51">
        <f t="shared" si="34"/>
        <v>54.25</v>
      </c>
      <c r="R92" s="50">
        <v>52</v>
      </c>
      <c r="S92" s="50">
        <v>56.5</v>
      </c>
      <c r="T92" s="51">
        <f t="shared" si="35"/>
        <v>54.25</v>
      </c>
    </row>
    <row r="93" spans="1:20" ht="12.75">
      <c r="A93" s="47" t="s">
        <v>163</v>
      </c>
      <c r="B93" s="49" t="s">
        <v>6</v>
      </c>
      <c r="C93" s="50">
        <v>43</v>
      </c>
      <c r="D93" s="50">
        <v>52.5</v>
      </c>
      <c r="E93" s="51">
        <f t="shared" si="30"/>
        <v>47.75</v>
      </c>
      <c r="F93" s="50">
        <v>43</v>
      </c>
      <c r="G93" s="50">
        <v>52.5</v>
      </c>
      <c r="H93" s="51">
        <f t="shared" si="31"/>
        <v>47.75</v>
      </c>
      <c r="I93" s="50">
        <v>43</v>
      </c>
      <c r="J93" s="50">
        <v>52.5</v>
      </c>
      <c r="K93" s="51">
        <f t="shared" si="32"/>
        <v>47.75</v>
      </c>
      <c r="L93" s="50">
        <v>45</v>
      </c>
      <c r="M93" s="50">
        <v>58.5</v>
      </c>
      <c r="N93" s="51">
        <f t="shared" si="33"/>
        <v>51.75</v>
      </c>
      <c r="O93" s="50">
        <v>45</v>
      </c>
      <c r="P93" s="50">
        <v>58.5</v>
      </c>
      <c r="Q93" s="51">
        <f t="shared" si="34"/>
        <v>51.75</v>
      </c>
      <c r="R93" s="50">
        <v>45</v>
      </c>
      <c r="S93" s="50">
        <v>58.5</v>
      </c>
      <c r="T93" s="51">
        <f t="shared" si="35"/>
        <v>51.75</v>
      </c>
    </row>
    <row r="94" spans="1:20" ht="12.75">
      <c r="A94" s="47" t="s">
        <v>164</v>
      </c>
      <c r="B94" s="49" t="s">
        <v>6</v>
      </c>
      <c r="C94" s="50">
        <v>60</v>
      </c>
      <c r="D94" s="50">
        <v>67</v>
      </c>
      <c r="E94" s="51">
        <f t="shared" si="30"/>
        <v>63.5</v>
      </c>
      <c r="F94" s="50">
        <v>60</v>
      </c>
      <c r="G94" s="50">
        <v>67</v>
      </c>
      <c r="H94" s="51">
        <f t="shared" si="31"/>
        <v>63.5</v>
      </c>
      <c r="I94" s="50">
        <v>60</v>
      </c>
      <c r="J94" s="50">
        <v>67</v>
      </c>
      <c r="K94" s="51">
        <f t="shared" si="32"/>
        <v>63.5</v>
      </c>
      <c r="L94" s="50">
        <v>60</v>
      </c>
      <c r="M94" s="50">
        <v>66</v>
      </c>
      <c r="N94" s="51">
        <f t="shared" si="33"/>
        <v>63</v>
      </c>
      <c r="O94" s="50">
        <v>60</v>
      </c>
      <c r="P94" s="50">
        <v>66</v>
      </c>
      <c r="Q94" s="51">
        <f t="shared" si="34"/>
        <v>63</v>
      </c>
      <c r="R94" s="50">
        <v>60</v>
      </c>
      <c r="S94" s="50">
        <v>66</v>
      </c>
      <c r="T94" s="51">
        <f t="shared" si="35"/>
        <v>63</v>
      </c>
    </row>
    <row r="95" spans="1:20" ht="12.75">
      <c r="A95" s="47" t="s">
        <v>165</v>
      </c>
      <c r="B95" s="49" t="s">
        <v>6</v>
      </c>
      <c r="C95" s="50"/>
      <c r="D95" s="50"/>
      <c r="E95" s="51" t="str">
        <f t="shared" si="30"/>
        <v>-</v>
      </c>
      <c r="F95" s="50"/>
      <c r="G95" s="50"/>
      <c r="H95" s="51" t="str">
        <f t="shared" si="31"/>
        <v>-</v>
      </c>
      <c r="I95" s="50"/>
      <c r="J95" s="50"/>
      <c r="K95" s="51" t="str">
        <f t="shared" si="32"/>
        <v>-</v>
      </c>
      <c r="L95" s="50"/>
      <c r="M95" s="50"/>
      <c r="N95" s="51" t="str">
        <f t="shared" si="33"/>
        <v>-</v>
      </c>
      <c r="O95" s="50"/>
      <c r="P95" s="50"/>
      <c r="Q95" s="51" t="str">
        <f t="shared" si="34"/>
        <v>-</v>
      </c>
      <c r="R95" s="50"/>
      <c r="S95" s="50"/>
      <c r="T95" s="51" t="str">
        <f t="shared" si="35"/>
        <v>-</v>
      </c>
    </row>
    <row r="96" spans="1:20" ht="12.75">
      <c r="A96" s="47" t="s">
        <v>166</v>
      </c>
      <c r="B96" s="49" t="s">
        <v>6</v>
      </c>
      <c r="C96" s="50"/>
      <c r="D96" s="50"/>
      <c r="E96" s="51" t="str">
        <f t="shared" si="30"/>
        <v>-</v>
      </c>
      <c r="F96" s="50"/>
      <c r="G96" s="50"/>
      <c r="H96" s="51" t="str">
        <f t="shared" si="31"/>
        <v>-</v>
      </c>
      <c r="I96" s="50"/>
      <c r="J96" s="50"/>
      <c r="K96" s="51" t="str">
        <f t="shared" si="32"/>
        <v>-</v>
      </c>
      <c r="L96" s="50"/>
      <c r="M96" s="50"/>
      <c r="N96" s="51" t="str">
        <f t="shared" si="33"/>
        <v>-</v>
      </c>
      <c r="O96" s="50"/>
      <c r="P96" s="50"/>
      <c r="Q96" s="51" t="str">
        <f t="shared" si="34"/>
        <v>-</v>
      </c>
      <c r="R96" s="50"/>
      <c r="S96" s="50"/>
      <c r="T96" s="51" t="str">
        <f t="shared" si="35"/>
        <v>-</v>
      </c>
    </row>
    <row r="97" spans="1:20" ht="12.75">
      <c r="A97" s="47" t="s">
        <v>167</v>
      </c>
      <c r="B97" s="49" t="s">
        <v>6</v>
      </c>
      <c r="C97" s="50"/>
      <c r="D97" s="50"/>
      <c r="E97" s="51" t="str">
        <f t="shared" si="30"/>
        <v>-</v>
      </c>
      <c r="F97" s="50"/>
      <c r="G97" s="50"/>
      <c r="H97" s="51" t="str">
        <f t="shared" si="31"/>
        <v>-</v>
      </c>
      <c r="I97" s="50"/>
      <c r="J97" s="50"/>
      <c r="K97" s="51" t="str">
        <f t="shared" si="32"/>
        <v>-</v>
      </c>
      <c r="L97" s="50"/>
      <c r="M97" s="50"/>
      <c r="N97" s="51" t="str">
        <f t="shared" si="33"/>
        <v>-</v>
      </c>
      <c r="O97" s="50"/>
      <c r="P97" s="50"/>
      <c r="Q97" s="51" t="str">
        <f t="shared" si="34"/>
        <v>-</v>
      </c>
      <c r="R97" s="50"/>
      <c r="S97" s="50"/>
      <c r="T97" s="51" t="str">
        <f t="shared" si="35"/>
        <v>-</v>
      </c>
    </row>
    <row r="98" spans="1:20" ht="12.75">
      <c r="A98" s="47" t="s">
        <v>168</v>
      </c>
      <c r="B98" s="49" t="s">
        <v>6</v>
      </c>
      <c r="C98" s="50"/>
      <c r="D98" s="50"/>
      <c r="E98" s="51" t="str">
        <f t="shared" si="30"/>
        <v>-</v>
      </c>
      <c r="F98" s="50"/>
      <c r="G98" s="50"/>
      <c r="H98" s="51" t="str">
        <f t="shared" si="31"/>
        <v>-</v>
      </c>
      <c r="I98" s="50"/>
      <c r="J98" s="50"/>
      <c r="K98" s="51" t="str">
        <f t="shared" si="32"/>
        <v>-</v>
      </c>
      <c r="L98" s="50"/>
      <c r="M98" s="50"/>
      <c r="N98" s="51" t="str">
        <f t="shared" si="33"/>
        <v>-</v>
      </c>
      <c r="O98" s="50"/>
      <c r="P98" s="50"/>
      <c r="Q98" s="51" t="str">
        <f t="shared" si="34"/>
        <v>-</v>
      </c>
      <c r="R98" s="50"/>
      <c r="S98" s="50"/>
      <c r="T98" s="51" t="str">
        <f t="shared" si="35"/>
        <v>-</v>
      </c>
    </row>
    <row r="99" spans="1:20" ht="12.75">
      <c r="A99" s="47"/>
      <c r="B99" s="33"/>
      <c r="C99" s="50"/>
      <c r="D99" s="50"/>
      <c r="E99" s="51" t="str">
        <f t="shared" si="30"/>
        <v>-</v>
      </c>
      <c r="F99" s="50"/>
      <c r="G99" s="50"/>
      <c r="H99" s="51" t="str">
        <f t="shared" si="31"/>
        <v>-</v>
      </c>
      <c r="I99" s="50"/>
      <c r="J99" s="50"/>
      <c r="K99" s="51" t="str">
        <f t="shared" si="32"/>
        <v>-</v>
      </c>
      <c r="L99" s="50"/>
      <c r="M99" s="50"/>
      <c r="N99" s="51" t="str">
        <f t="shared" si="33"/>
        <v>-</v>
      </c>
      <c r="O99" s="50"/>
      <c r="P99" s="50"/>
      <c r="Q99" s="51" t="str">
        <f t="shared" si="34"/>
        <v>-</v>
      </c>
      <c r="R99" s="50"/>
      <c r="S99" s="50"/>
      <c r="T99" s="51" t="str">
        <f t="shared" si="35"/>
        <v>-</v>
      </c>
    </row>
  </sheetData>
  <sheetProtection/>
  <mergeCells count="12">
    <mergeCell ref="C11:E11"/>
    <mergeCell ref="F11:H11"/>
    <mergeCell ref="I11:K11"/>
    <mergeCell ref="L11:N11"/>
    <mergeCell ref="O11:Q11"/>
    <mergeCell ref="R11:T11"/>
    <mergeCell ref="O10:Q10"/>
    <mergeCell ref="R10:T10"/>
    <mergeCell ref="C10:E10"/>
    <mergeCell ref="F10:H10"/>
    <mergeCell ref="I10:K10"/>
    <mergeCell ref="L10:N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5"/>
  <sheetViews>
    <sheetView zoomScalePageLayoutView="0" workbookViewId="0" topLeftCell="A109">
      <selection activeCell="W40" sqref="W39:W40"/>
    </sheetView>
  </sheetViews>
  <sheetFormatPr defaultColWidth="9.140625" defaultRowHeight="12.75"/>
  <cols>
    <col min="1" max="1" width="45.8515625" style="71" customWidth="1"/>
    <col min="2" max="2" width="7.28125" style="72" customWidth="1"/>
    <col min="3" max="3" width="8.57421875" style="34" customWidth="1"/>
    <col min="4" max="4" width="8.8515625" style="34" customWidth="1"/>
    <col min="5" max="5" width="9.8515625" style="34" customWidth="1"/>
    <col min="6" max="6" width="8.57421875" style="34" customWidth="1"/>
    <col min="7" max="7" width="8.8515625" style="34" customWidth="1"/>
    <col min="8" max="8" width="9.8515625" style="34" customWidth="1"/>
    <col min="9" max="9" width="8.57421875" style="34" customWidth="1"/>
    <col min="10" max="10" width="8.8515625" style="34" customWidth="1"/>
    <col min="11" max="11" width="9.8515625" style="34" customWidth="1"/>
    <col min="12" max="12" width="8.57421875" style="34" customWidth="1"/>
    <col min="13" max="13" width="8.8515625" style="34" customWidth="1"/>
    <col min="14" max="14" width="9.8515625" style="34" customWidth="1"/>
    <col min="15" max="15" width="8.57421875" style="34" customWidth="1"/>
    <col min="16" max="16" width="8.8515625" style="34" customWidth="1"/>
    <col min="17" max="17" width="9.8515625" style="34" customWidth="1"/>
    <col min="18" max="18" width="8.57421875" style="34" customWidth="1"/>
    <col min="19" max="19" width="9.28125" style="34" customWidth="1"/>
    <col min="20" max="20" width="9.8515625" style="34" customWidth="1"/>
    <col min="21" max="21" width="8.8515625" style="34" customWidth="1"/>
    <col min="22" max="16384" width="9.140625" style="34" customWidth="1"/>
  </cols>
  <sheetData>
    <row r="1" spans="1:2" ht="12.75">
      <c r="A1" s="32"/>
      <c r="B1" s="33"/>
    </row>
    <row r="2" spans="1:19" ht="15.75">
      <c r="A2" s="35" t="s">
        <v>276</v>
      </c>
      <c r="B2" s="36"/>
      <c r="S2" s="37"/>
    </row>
    <row r="3" spans="1:2" ht="15.75">
      <c r="A3" s="35"/>
      <c r="B3" s="36"/>
    </row>
    <row r="4" spans="1:2" ht="13.5" thickBot="1">
      <c r="A4" s="38"/>
      <c r="B4" s="39"/>
    </row>
    <row r="5" spans="1:20" ht="13.5" customHeight="1" thickTop="1">
      <c r="A5" s="40"/>
      <c r="B5" s="41"/>
      <c r="C5" s="115" t="s">
        <v>340</v>
      </c>
      <c r="D5" s="116"/>
      <c r="E5" s="117"/>
      <c r="F5" s="115" t="s">
        <v>341</v>
      </c>
      <c r="G5" s="116"/>
      <c r="H5" s="117"/>
      <c r="I5" s="115" t="s">
        <v>342</v>
      </c>
      <c r="J5" s="116"/>
      <c r="K5" s="117"/>
      <c r="L5" s="115" t="s">
        <v>343</v>
      </c>
      <c r="M5" s="116"/>
      <c r="N5" s="117"/>
      <c r="O5" s="115" t="s">
        <v>344</v>
      </c>
      <c r="P5" s="116"/>
      <c r="Q5" s="117"/>
      <c r="R5" s="115" t="s">
        <v>345</v>
      </c>
      <c r="S5" s="116"/>
      <c r="T5" s="117"/>
    </row>
    <row r="6" spans="1:20" ht="12.75">
      <c r="A6" s="40"/>
      <c r="B6" s="41"/>
      <c r="C6" s="118" t="s">
        <v>322</v>
      </c>
      <c r="D6" s="119"/>
      <c r="E6" s="120"/>
      <c r="F6" s="118" t="s">
        <v>322</v>
      </c>
      <c r="G6" s="119"/>
      <c r="H6" s="120"/>
      <c r="I6" s="118" t="s">
        <v>322</v>
      </c>
      <c r="J6" s="119"/>
      <c r="K6" s="120"/>
      <c r="L6" s="118" t="s">
        <v>322</v>
      </c>
      <c r="M6" s="119"/>
      <c r="N6" s="120"/>
      <c r="O6" s="118" t="s">
        <v>322</v>
      </c>
      <c r="P6" s="119"/>
      <c r="Q6" s="120"/>
      <c r="R6" s="118" t="s">
        <v>322</v>
      </c>
      <c r="S6" s="119"/>
      <c r="T6" s="120"/>
    </row>
    <row r="7" spans="1:20" ht="13.5" thickBot="1">
      <c r="A7" s="42" t="s">
        <v>2</v>
      </c>
      <c r="B7" s="43"/>
      <c r="C7" s="44" t="s">
        <v>3</v>
      </c>
      <c r="D7" s="44" t="s">
        <v>4</v>
      </c>
      <c r="E7" s="45" t="s">
        <v>264</v>
      </c>
      <c r="F7" s="44" t="s">
        <v>3</v>
      </c>
      <c r="G7" s="44" t="s">
        <v>4</v>
      </c>
      <c r="H7" s="45" t="s">
        <v>264</v>
      </c>
      <c r="I7" s="44" t="s">
        <v>3</v>
      </c>
      <c r="J7" s="44" t="s">
        <v>4</v>
      </c>
      <c r="K7" s="45" t="s">
        <v>264</v>
      </c>
      <c r="L7" s="44" t="s">
        <v>3</v>
      </c>
      <c r="M7" s="44" t="s">
        <v>4</v>
      </c>
      <c r="N7" s="45" t="s">
        <v>264</v>
      </c>
      <c r="O7" s="44" t="s">
        <v>3</v>
      </c>
      <c r="P7" s="44" t="s">
        <v>4</v>
      </c>
      <c r="Q7" s="45" t="s">
        <v>264</v>
      </c>
      <c r="R7" s="44" t="s">
        <v>3</v>
      </c>
      <c r="S7" s="44" t="s">
        <v>4</v>
      </c>
      <c r="T7" s="45" t="s">
        <v>264</v>
      </c>
    </row>
    <row r="8" spans="1:20" ht="13.5" thickTop="1">
      <c r="A8" s="46" t="s">
        <v>169</v>
      </c>
      <c r="B8" s="33"/>
      <c r="C8" s="50"/>
      <c r="D8" s="50"/>
      <c r="E8" s="51" t="str">
        <f aca="true" t="shared" si="0" ref="E8:E19">IF(SUM(C8+D8)=0,"-",AVERAGE(C8:D8))</f>
        <v>-</v>
      </c>
      <c r="F8" s="50"/>
      <c r="G8" s="50"/>
      <c r="H8" s="51" t="str">
        <f aca="true" t="shared" si="1" ref="H8:H19">IF(SUM(F8+G8)=0,"-",AVERAGE(F8:G8))</f>
        <v>-</v>
      </c>
      <c r="I8" s="50"/>
      <c r="J8" s="50"/>
      <c r="K8" s="51" t="str">
        <f aca="true" t="shared" si="2" ref="K8:K19">IF(SUM(I8+J8)=0,"-",AVERAGE(I8:J8))</f>
        <v>-</v>
      </c>
      <c r="L8" s="50"/>
      <c r="M8" s="50"/>
      <c r="N8" s="51" t="str">
        <f aca="true" t="shared" si="3" ref="N8:N19">IF(SUM(L8+M8)=0,"-",AVERAGE(L8:M8))</f>
        <v>-</v>
      </c>
      <c r="O8" s="50"/>
      <c r="P8" s="50"/>
      <c r="Q8" s="51" t="str">
        <f aca="true" t="shared" si="4" ref="Q8:Q19">IF(SUM(O8+P8)=0,"-",AVERAGE(O8:P8))</f>
        <v>-</v>
      </c>
      <c r="R8" s="50"/>
      <c r="S8" s="50"/>
      <c r="T8" s="112" t="str">
        <f aca="true" t="shared" si="5" ref="T8:T19">IF(SUM(R8+S8)=0,"-",AVERAGE(R8:S8))</f>
        <v>-</v>
      </c>
    </row>
    <row r="9" spans="1:20" ht="12.75">
      <c r="A9" s="63" t="s">
        <v>170</v>
      </c>
      <c r="B9" s="33"/>
      <c r="C9" s="50"/>
      <c r="D9" s="50"/>
      <c r="E9" s="51" t="str">
        <f t="shared" si="0"/>
        <v>-</v>
      </c>
      <c r="F9" s="50"/>
      <c r="G9" s="50"/>
      <c r="H9" s="51" t="str">
        <f t="shared" si="1"/>
        <v>-</v>
      </c>
      <c r="I9" s="50"/>
      <c r="J9" s="50"/>
      <c r="K9" s="51" t="str">
        <f t="shared" si="2"/>
        <v>-</v>
      </c>
      <c r="L9" s="50"/>
      <c r="M9" s="50"/>
      <c r="N9" s="51" t="str">
        <f t="shared" si="3"/>
        <v>-</v>
      </c>
      <c r="O9" s="50"/>
      <c r="P9" s="50"/>
      <c r="Q9" s="51" t="str">
        <f t="shared" si="4"/>
        <v>-</v>
      </c>
      <c r="R9" s="50"/>
      <c r="S9" s="50"/>
      <c r="T9" s="51" t="str">
        <f t="shared" si="5"/>
        <v>-</v>
      </c>
    </row>
    <row r="10" spans="1:20" ht="12.75">
      <c r="A10" s="47"/>
      <c r="B10" s="41"/>
      <c r="C10" s="54"/>
      <c r="D10" s="50"/>
      <c r="E10" s="51" t="str">
        <f t="shared" si="0"/>
        <v>-</v>
      </c>
      <c r="F10" s="54"/>
      <c r="G10" s="50"/>
      <c r="H10" s="51" t="str">
        <f t="shared" si="1"/>
        <v>-</v>
      </c>
      <c r="I10" s="54"/>
      <c r="J10" s="50"/>
      <c r="K10" s="51" t="str">
        <f t="shared" si="2"/>
        <v>-</v>
      </c>
      <c r="L10" s="54"/>
      <c r="M10" s="50"/>
      <c r="N10" s="51" t="str">
        <f t="shared" si="3"/>
        <v>-</v>
      </c>
      <c r="O10" s="54"/>
      <c r="P10" s="50"/>
      <c r="Q10" s="51" t="str">
        <f t="shared" si="4"/>
        <v>-</v>
      </c>
      <c r="R10" s="54"/>
      <c r="S10" s="50"/>
      <c r="T10" s="51" t="str">
        <f t="shared" si="5"/>
        <v>-</v>
      </c>
    </row>
    <row r="11" spans="1:20" ht="12.75">
      <c r="A11" s="48" t="s">
        <v>171</v>
      </c>
      <c r="B11" s="33"/>
      <c r="C11" s="50"/>
      <c r="D11" s="50"/>
      <c r="E11" s="51" t="str">
        <f t="shared" si="0"/>
        <v>-</v>
      </c>
      <c r="F11" s="50"/>
      <c r="G11" s="50"/>
      <c r="H11" s="51" t="str">
        <f t="shared" si="1"/>
        <v>-</v>
      </c>
      <c r="I11" s="50"/>
      <c r="J11" s="50"/>
      <c r="K11" s="51" t="str">
        <f t="shared" si="2"/>
        <v>-</v>
      </c>
      <c r="L11" s="50"/>
      <c r="M11" s="50"/>
      <c r="N11" s="51" t="str">
        <f t="shared" si="3"/>
        <v>-</v>
      </c>
      <c r="O11" s="50"/>
      <c r="P11" s="50"/>
      <c r="Q11" s="51" t="str">
        <f t="shared" si="4"/>
        <v>-</v>
      </c>
      <c r="R11" s="50"/>
      <c r="S11" s="50"/>
      <c r="T11" s="51" t="str">
        <f t="shared" si="5"/>
        <v>-</v>
      </c>
    </row>
    <row r="12" spans="1:20" ht="12.75">
      <c r="A12" s="47" t="s">
        <v>287</v>
      </c>
      <c r="B12" s="53" t="s">
        <v>325</v>
      </c>
      <c r="C12" s="54">
        <v>1.1</v>
      </c>
      <c r="D12" s="50">
        <v>1.4</v>
      </c>
      <c r="E12" s="51">
        <f t="shared" si="0"/>
        <v>1.25</v>
      </c>
      <c r="F12" s="54">
        <v>1.15</v>
      </c>
      <c r="G12" s="50">
        <v>1.45</v>
      </c>
      <c r="H12" s="51">
        <f t="shared" si="1"/>
        <v>1.2999999999999998</v>
      </c>
      <c r="I12" s="54">
        <v>1.2</v>
      </c>
      <c r="J12" s="50">
        <v>1.45</v>
      </c>
      <c r="K12" s="51">
        <f t="shared" si="2"/>
        <v>1.325</v>
      </c>
      <c r="L12" s="54">
        <v>1.2</v>
      </c>
      <c r="M12" s="50">
        <v>1.45</v>
      </c>
      <c r="N12" s="51">
        <f t="shared" si="3"/>
        <v>1.325</v>
      </c>
      <c r="O12" s="54">
        <v>1.2</v>
      </c>
      <c r="P12" s="50">
        <v>1.45</v>
      </c>
      <c r="Q12" s="51">
        <f t="shared" si="4"/>
        <v>1.325</v>
      </c>
      <c r="R12" s="54">
        <v>1.2</v>
      </c>
      <c r="S12" s="50">
        <v>1.45</v>
      </c>
      <c r="T12" s="113">
        <f t="shared" si="5"/>
        <v>1.325</v>
      </c>
    </row>
    <row r="13" spans="1:20" ht="12.75">
      <c r="A13" s="47" t="s">
        <v>288</v>
      </c>
      <c r="B13" s="53"/>
      <c r="C13" s="54">
        <v>1.45</v>
      </c>
      <c r="D13" s="50">
        <v>1.8</v>
      </c>
      <c r="E13" s="51">
        <f t="shared" si="0"/>
        <v>1.625</v>
      </c>
      <c r="F13" s="54">
        <v>1.5</v>
      </c>
      <c r="G13" s="50">
        <v>1.9</v>
      </c>
      <c r="H13" s="51">
        <f t="shared" si="1"/>
        <v>1.7</v>
      </c>
      <c r="I13" s="54">
        <v>1.5</v>
      </c>
      <c r="J13" s="50">
        <v>1.9</v>
      </c>
      <c r="K13" s="51">
        <f t="shared" si="2"/>
        <v>1.7</v>
      </c>
      <c r="L13" s="54">
        <v>1.5</v>
      </c>
      <c r="M13" s="50">
        <v>1.9</v>
      </c>
      <c r="N13" s="51">
        <f t="shared" si="3"/>
        <v>1.7</v>
      </c>
      <c r="O13" s="54">
        <v>1.5</v>
      </c>
      <c r="P13" s="50">
        <v>1.9</v>
      </c>
      <c r="Q13" s="51">
        <f t="shared" si="4"/>
        <v>1.7</v>
      </c>
      <c r="R13" s="54">
        <v>1.5</v>
      </c>
      <c r="S13" s="50">
        <v>1.9</v>
      </c>
      <c r="T13" s="113">
        <f t="shared" si="5"/>
        <v>1.7</v>
      </c>
    </row>
    <row r="14" spans="1:20" ht="12.75">
      <c r="A14" s="47" t="s">
        <v>289</v>
      </c>
      <c r="B14" s="49" t="s">
        <v>325</v>
      </c>
      <c r="C14" s="50">
        <v>2.1</v>
      </c>
      <c r="D14" s="50">
        <v>2.25</v>
      </c>
      <c r="E14" s="51">
        <f t="shared" si="0"/>
        <v>2.175</v>
      </c>
      <c r="F14" s="50">
        <v>1.1</v>
      </c>
      <c r="G14" s="50">
        <v>2.3</v>
      </c>
      <c r="H14" s="51">
        <f t="shared" si="1"/>
        <v>1.7</v>
      </c>
      <c r="I14" s="50">
        <v>2.1</v>
      </c>
      <c r="J14" s="50">
        <v>2.3</v>
      </c>
      <c r="K14" s="51">
        <f t="shared" si="2"/>
        <v>2.2</v>
      </c>
      <c r="L14" s="50">
        <v>2.1</v>
      </c>
      <c r="M14" s="50">
        <v>2.3</v>
      </c>
      <c r="N14" s="51">
        <f t="shared" si="3"/>
        <v>2.2</v>
      </c>
      <c r="O14" s="50">
        <v>2.1</v>
      </c>
      <c r="P14" s="50">
        <v>2.3</v>
      </c>
      <c r="Q14" s="51">
        <f t="shared" si="4"/>
        <v>2.2</v>
      </c>
      <c r="R14" s="50">
        <v>2.1</v>
      </c>
      <c r="S14" s="50">
        <v>2.3</v>
      </c>
      <c r="T14" s="113">
        <f t="shared" si="5"/>
        <v>2.2</v>
      </c>
    </row>
    <row r="15" spans="1:20" ht="12.75">
      <c r="A15" s="47" t="s">
        <v>296</v>
      </c>
      <c r="B15" s="49" t="s">
        <v>6</v>
      </c>
      <c r="C15" s="50">
        <v>2.4</v>
      </c>
      <c r="D15" s="50">
        <v>2.7</v>
      </c>
      <c r="E15" s="51">
        <f t="shared" si="0"/>
        <v>2.55</v>
      </c>
      <c r="F15" s="50">
        <v>2.4</v>
      </c>
      <c r="G15" s="50">
        <v>2.8</v>
      </c>
      <c r="H15" s="51">
        <f t="shared" si="1"/>
        <v>2.5999999999999996</v>
      </c>
      <c r="I15" s="50">
        <v>2.4</v>
      </c>
      <c r="J15" s="50">
        <v>2.8</v>
      </c>
      <c r="K15" s="51">
        <f t="shared" si="2"/>
        <v>2.5999999999999996</v>
      </c>
      <c r="L15" s="50">
        <v>2.4</v>
      </c>
      <c r="M15" s="50">
        <v>2.8</v>
      </c>
      <c r="N15" s="51">
        <f t="shared" si="3"/>
        <v>2.5999999999999996</v>
      </c>
      <c r="O15" s="50">
        <v>2.4</v>
      </c>
      <c r="P15" s="50">
        <v>2.8</v>
      </c>
      <c r="Q15" s="51">
        <f t="shared" si="4"/>
        <v>2.5999999999999996</v>
      </c>
      <c r="R15" s="50">
        <v>2.4</v>
      </c>
      <c r="S15" s="50">
        <v>2.8</v>
      </c>
      <c r="T15" s="113">
        <f t="shared" si="5"/>
        <v>2.5999999999999996</v>
      </c>
    </row>
    <row r="16" spans="1:20" ht="12.75">
      <c r="A16" s="47" t="s">
        <v>310</v>
      </c>
      <c r="B16" s="49" t="s">
        <v>228</v>
      </c>
      <c r="C16" s="50">
        <v>400</v>
      </c>
      <c r="D16" s="50">
        <v>550</v>
      </c>
      <c r="E16" s="51">
        <f t="shared" si="0"/>
        <v>475</v>
      </c>
      <c r="F16" s="50">
        <v>400</v>
      </c>
      <c r="G16" s="50">
        <v>550</v>
      </c>
      <c r="H16" s="51">
        <f t="shared" si="1"/>
        <v>475</v>
      </c>
      <c r="I16" s="50">
        <v>400</v>
      </c>
      <c r="J16" s="50">
        <v>550</v>
      </c>
      <c r="K16" s="51">
        <f t="shared" si="2"/>
        <v>475</v>
      </c>
      <c r="L16" s="50">
        <v>450</v>
      </c>
      <c r="M16" s="50">
        <v>600</v>
      </c>
      <c r="N16" s="51">
        <f t="shared" si="3"/>
        <v>525</v>
      </c>
      <c r="O16" s="50">
        <v>450</v>
      </c>
      <c r="P16" s="50">
        <v>600</v>
      </c>
      <c r="Q16" s="51">
        <f t="shared" si="4"/>
        <v>525</v>
      </c>
      <c r="R16" s="50">
        <v>450</v>
      </c>
      <c r="S16" s="50">
        <v>600</v>
      </c>
      <c r="T16" s="113">
        <f t="shared" si="5"/>
        <v>525</v>
      </c>
    </row>
    <row r="17" spans="1:20" ht="12.75">
      <c r="A17" s="47" t="s">
        <v>311</v>
      </c>
      <c r="B17" s="64" t="s">
        <v>6</v>
      </c>
      <c r="C17" s="50">
        <v>1100</v>
      </c>
      <c r="D17" s="50">
        <v>2000</v>
      </c>
      <c r="E17" s="51">
        <f t="shared" si="0"/>
        <v>1550</v>
      </c>
      <c r="F17" s="50">
        <v>1100</v>
      </c>
      <c r="G17" s="50">
        <v>2000</v>
      </c>
      <c r="H17" s="51">
        <f t="shared" si="1"/>
        <v>1550</v>
      </c>
      <c r="I17" s="50">
        <v>1100</v>
      </c>
      <c r="J17" s="50">
        <v>2000</v>
      </c>
      <c r="K17" s="51">
        <f t="shared" si="2"/>
        <v>1550</v>
      </c>
      <c r="L17" s="50">
        <v>1050</v>
      </c>
      <c r="M17" s="50">
        <v>1700</v>
      </c>
      <c r="N17" s="51">
        <f t="shared" si="3"/>
        <v>1375</v>
      </c>
      <c r="O17" s="50">
        <v>1050</v>
      </c>
      <c r="P17" s="50">
        <v>1600</v>
      </c>
      <c r="Q17" s="51">
        <f t="shared" si="4"/>
        <v>1325</v>
      </c>
      <c r="R17" s="50">
        <v>1050</v>
      </c>
      <c r="S17" s="50">
        <v>1600</v>
      </c>
      <c r="T17" s="51">
        <f t="shared" si="5"/>
        <v>1325</v>
      </c>
    </row>
    <row r="18" spans="1:20" s="70" customFormat="1" ht="12.75">
      <c r="A18" s="47" t="s">
        <v>173</v>
      </c>
      <c r="B18" s="64" t="s">
        <v>6</v>
      </c>
      <c r="C18" s="50">
        <v>1100</v>
      </c>
      <c r="D18" s="50">
        <v>1200</v>
      </c>
      <c r="E18" s="51">
        <f t="shared" si="0"/>
        <v>1150</v>
      </c>
      <c r="F18" s="50">
        <v>1100</v>
      </c>
      <c r="G18" s="50">
        <v>1200</v>
      </c>
      <c r="H18" s="51">
        <f t="shared" si="1"/>
        <v>1150</v>
      </c>
      <c r="I18" s="50">
        <v>1100</v>
      </c>
      <c r="J18" s="50">
        <v>1200</v>
      </c>
      <c r="K18" s="51">
        <f t="shared" si="2"/>
        <v>1150</v>
      </c>
      <c r="L18" s="50">
        <v>1100</v>
      </c>
      <c r="M18" s="50">
        <v>1250</v>
      </c>
      <c r="N18" s="51">
        <f t="shared" si="3"/>
        <v>1175</v>
      </c>
      <c r="O18" s="50">
        <v>1100</v>
      </c>
      <c r="P18" s="50">
        <v>1250</v>
      </c>
      <c r="Q18" s="51">
        <f t="shared" si="4"/>
        <v>1175</v>
      </c>
      <c r="R18" s="50">
        <v>1100</v>
      </c>
      <c r="S18" s="50">
        <v>1250</v>
      </c>
      <c r="T18" s="51">
        <f t="shared" si="5"/>
        <v>1175</v>
      </c>
    </row>
    <row r="19" spans="1:20" ht="12.75">
      <c r="A19" s="47"/>
      <c r="B19" s="64" t="s">
        <v>6</v>
      </c>
      <c r="C19" s="50"/>
      <c r="D19" s="50"/>
      <c r="E19" s="51" t="str">
        <f t="shared" si="0"/>
        <v>-</v>
      </c>
      <c r="F19" s="50"/>
      <c r="G19" s="50"/>
      <c r="H19" s="51" t="str">
        <f t="shared" si="1"/>
        <v>-</v>
      </c>
      <c r="I19" s="50"/>
      <c r="J19" s="50"/>
      <c r="K19" s="51" t="str">
        <f t="shared" si="2"/>
        <v>-</v>
      </c>
      <c r="L19" s="50"/>
      <c r="M19" s="50"/>
      <c r="N19" s="51" t="str">
        <f t="shared" si="3"/>
        <v>-</v>
      </c>
      <c r="O19" s="50"/>
      <c r="P19" s="50"/>
      <c r="Q19" s="51" t="str">
        <f t="shared" si="4"/>
        <v>-</v>
      </c>
      <c r="R19" s="50"/>
      <c r="S19" s="50"/>
      <c r="T19" s="51" t="str">
        <f t="shared" si="5"/>
        <v>-</v>
      </c>
    </row>
    <row r="20" spans="1:20" s="70" customFormat="1" ht="12.75">
      <c r="A20" s="48" t="s">
        <v>174</v>
      </c>
      <c r="B20" s="66"/>
      <c r="C20" s="50"/>
      <c r="D20" s="50"/>
      <c r="E20" s="51"/>
      <c r="F20" s="50"/>
      <c r="G20" s="50"/>
      <c r="H20" s="51"/>
      <c r="I20" s="50"/>
      <c r="J20" s="50"/>
      <c r="K20" s="51"/>
      <c r="L20" s="50"/>
      <c r="M20" s="50"/>
      <c r="N20" s="51"/>
      <c r="O20" s="50"/>
      <c r="P20" s="50"/>
      <c r="Q20" s="51"/>
      <c r="R20" s="50"/>
      <c r="S20" s="50"/>
      <c r="T20" s="51"/>
    </row>
    <row r="21" spans="1:20" ht="12.75">
      <c r="A21" s="47" t="s">
        <v>326</v>
      </c>
      <c r="B21" s="49" t="s">
        <v>6</v>
      </c>
      <c r="C21" s="50">
        <v>10</v>
      </c>
      <c r="D21" s="50">
        <v>15</v>
      </c>
      <c r="E21" s="51">
        <f aca="true" t="shared" si="6" ref="E21:E28">IF(SUM(C21+D21)=0,"-",AVERAGE(C21:D21))</f>
        <v>12.5</v>
      </c>
      <c r="F21" s="50">
        <v>10</v>
      </c>
      <c r="G21" s="50">
        <v>15</v>
      </c>
      <c r="H21" s="51">
        <f aca="true" t="shared" si="7" ref="H21:H28">IF(SUM(F21+G21)=0,"-",AVERAGE(F21:G21))</f>
        <v>12.5</v>
      </c>
      <c r="I21" s="50">
        <v>10</v>
      </c>
      <c r="J21" s="50">
        <v>15</v>
      </c>
      <c r="K21" s="51">
        <f aca="true" t="shared" si="8" ref="K21:K33">IF(SUM(I21+J21)=0,"-",AVERAGE(I21:J21))</f>
        <v>12.5</v>
      </c>
      <c r="L21" s="50">
        <v>10</v>
      </c>
      <c r="M21" s="50">
        <v>15</v>
      </c>
      <c r="N21" s="51">
        <f aca="true" t="shared" si="9" ref="N21:N28">IF(SUM(L21+M21)=0,"-",AVERAGE(L21:M21))</f>
        <v>12.5</v>
      </c>
      <c r="O21" s="50">
        <v>10</v>
      </c>
      <c r="P21" s="50">
        <v>15</v>
      </c>
      <c r="Q21" s="51">
        <f aca="true" t="shared" si="10" ref="Q21:Q28">IF(SUM(O21+P21)=0,"-",AVERAGE(O21:P21))</f>
        <v>12.5</v>
      </c>
      <c r="R21" s="50">
        <v>10</v>
      </c>
      <c r="S21" s="50">
        <v>15</v>
      </c>
      <c r="T21" s="113">
        <f aca="true" t="shared" si="11" ref="T21:T28">IF(SUM(R21+S21)=0,"-",AVERAGE(R21:S21))</f>
        <v>12.5</v>
      </c>
    </row>
    <row r="22" spans="1:20" ht="12.75">
      <c r="A22" s="47" t="s">
        <v>270</v>
      </c>
      <c r="B22" s="49" t="s">
        <v>6</v>
      </c>
      <c r="C22" s="50">
        <v>180</v>
      </c>
      <c r="D22" s="50">
        <v>190</v>
      </c>
      <c r="E22" s="51">
        <f t="shared" si="6"/>
        <v>185</v>
      </c>
      <c r="F22" s="50">
        <v>180</v>
      </c>
      <c r="G22" s="50">
        <v>190</v>
      </c>
      <c r="H22" s="51">
        <f t="shared" si="7"/>
        <v>185</v>
      </c>
      <c r="I22" s="50">
        <v>180</v>
      </c>
      <c r="J22" s="50">
        <v>190</v>
      </c>
      <c r="K22" s="51">
        <f t="shared" si="8"/>
        <v>185</v>
      </c>
      <c r="L22" s="50">
        <v>180</v>
      </c>
      <c r="M22" s="50">
        <v>190</v>
      </c>
      <c r="N22" s="51">
        <f t="shared" si="9"/>
        <v>185</v>
      </c>
      <c r="O22" s="50">
        <v>180</v>
      </c>
      <c r="P22" s="50">
        <v>190</v>
      </c>
      <c r="Q22" s="51">
        <f t="shared" si="10"/>
        <v>185</v>
      </c>
      <c r="R22" s="50">
        <v>180</v>
      </c>
      <c r="S22" s="50">
        <v>190</v>
      </c>
      <c r="T22" s="113">
        <f t="shared" si="11"/>
        <v>185</v>
      </c>
    </row>
    <row r="23" spans="1:20" ht="12.75">
      <c r="A23" s="47" t="s">
        <v>271</v>
      </c>
      <c r="B23" s="49" t="s">
        <v>6</v>
      </c>
      <c r="C23" s="50">
        <v>300</v>
      </c>
      <c r="D23" s="50">
        <v>380</v>
      </c>
      <c r="E23" s="51">
        <f t="shared" si="6"/>
        <v>340</v>
      </c>
      <c r="F23" s="50">
        <v>300</v>
      </c>
      <c r="G23" s="50">
        <v>380</v>
      </c>
      <c r="H23" s="51">
        <f t="shared" si="7"/>
        <v>340</v>
      </c>
      <c r="I23" s="50">
        <v>300</v>
      </c>
      <c r="J23" s="50">
        <v>380</v>
      </c>
      <c r="K23" s="51">
        <f t="shared" si="8"/>
        <v>340</v>
      </c>
      <c r="L23" s="50">
        <v>300</v>
      </c>
      <c r="M23" s="50">
        <v>380</v>
      </c>
      <c r="N23" s="51">
        <f t="shared" si="9"/>
        <v>340</v>
      </c>
      <c r="O23" s="50">
        <v>300</v>
      </c>
      <c r="P23" s="50">
        <v>380</v>
      </c>
      <c r="Q23" s="51">
        <f t="shared" si="10"/>
        <v>340</v>
      </c>
      <c r="R23" s="50">
        <v>300</v>
      </c>
      <c r="S23" s="50">
        <v>380</v>
      </c>
      <c r="T23" s="113">
        <f t="shared" si="11"/>
        <v>340</v>
      </c>
    </row>
    <row r="24" spans="1:20" ht="12.75">
      <c r="A24" s="47" t="s">
        <v>175</v>
      </c>
      <c r="B24" s="49" t="s">
        <v>6</v>
      </c>
      <c r="C24" s="50"/>
      <c r="D24" s="50"/>
      <c r="E24" s="51" t="str">
        <f t="shared" si="6"/>
        <v>-</v>
      </c>
      <c r="F24" s="50"/>
      <c r="G24" s="50"/>
      <c r="H24" s="51" t="str">
        <f t="shared" si="7"/>
        <v>-</v>
      </c>
      <c r="I24" s="50"/>
      <c r="J24" s="50"/>
      <c r="K24" s="51" t="str">
        <f t="shared" si="8"/>
        <v>-</v>
      </c>
      <c r="L24" s="50"/>
      <c r="M24" s="50"/>
      <c r="N24" s="51" t="str">
        <f t="shared" si="9"/>
        <v>-</v>
      </c>
      <c r="O24" s="50"/>
      <c r="P24" s="50"/>
      <c r="Q24" s="51" t="str">
        <f t="shared" si="10"/>
        <v>-</v>
      </c>
      <c r="R24" s="88"/>
      <c r="S24" s="88"/>
      <c r="T24" s="113" t="str">
        <f t="shared" si="11"/>
        <v>-</v>
      </c>
    </row>
    <row r="25" spans="1:20" ht="12.75">
      <c r="A25" s="47" t="s">
        <v>272</v>
      </c>
      <c r="B25" s="49" t="s">
        <v>6</v>
      </c>
      <c r="C25" s="50">
        <v>680</v>
      </c>
      <c r="D25" s="50">
        <v>750</v>
      </c>
      <c r="E25" s="51">
        <f t="shared" si="6"/>
        <v>715</v>
      </c>
      <c r="F25" s="50">
        <v>680</v>
      </c>
      <c r="G25" s="50">
        <v>750</v>
      </c>
      <c r="H25" s="51">
        <f t="shared" si="7"/>
        <v>715</v>
      </c>
      <c r="I25" s="50">
        <v>680</v>
      </c>
      <c r="J25" s="50">
        <v>750</v>
      </c>
      <c r="K25" s="51">
        <f t="shared" si="8"/>
        <v>715</v>
      </c>
      <c r="L25" s="50">
        <v>680</v>
      </c>
      <c r="M25" s="50">
        <v>750</v>
      </c>
      <c r="N25" s="51">
        <f t="shared" si="9"/>
        <v>715</v>
      </c>
      <c r="O25" s="50">
        <v>680</v>
      </c>
      <c r="P25" s="50">
        <v>750</v>
      </c>
      <c r="Q25" s="51">
        <f t="shared" si="10"/>
        <v>715</v>
      </c>
      <c r="R25" s="50">
        <v>680</v>
      </c>
      <c r="S25" s="50">
        <v>750</v>
      </c>
      <c r="T25" s="113">
        <f t="shared" si="11"/>
        <v>715</v>
      </c>
    </row>
    <row r="26" spans="1:20" ht="12.75">
      <c r="A26" s="61" t="s">
        <v>339</v>
      </c>
      <c r="B26" s="49" t="s">
        <v>6</v>
      </c>
      <c r="C26" s="50">
        <v>1000</v>
      </c>
      <c r="D26" s="50">
        <v>1200</v>
      </c>
      <c r="E26" s="51">
        <f t="shared" si="6"/>
        <v>1100</v>
      </c>
      <c r="F26" s="50">
        <v>1000</v>
      </c>
      <c r="G26" s="50">
        <v>1200</v>
      </c>
      <c r="H26" s="51">
        <f t="shared" si="7"/>
        <v>1100</v>
      </c>
      <c r="I26" s="50">
        <v>1000</v>
      </c>
      <c r="J26" s="50">
        <v>1200</v>
      </c>
      <c r="K26" s="51">
        <f t="shared" si="8"/>
        <v>1100</v>
      </c>
      <c r="L26" s="50">
        <v>1000</v>
      </c>
      <c r="M26" s="50">
        <v>1200</v>
      </c>
      <c r="N26" s="51">
        <f t="shared" si="9"/>
        <v>1100</v>
      </c>
      <c r="O26" s="50">
        <v>1000</v>
      </c>
      <c r="P26" s="50">
        <v>1200</v>
      </c>
      <c r="Q26" s="51">
        <f t="shared" si="10"/>
        <v>1100</v>
      </c>
      <c r="R26" s="50">
        <v>1000</v>
      </c>
      <c r="S26" s="50">
        <v>1200</v>
      </c>
      <c r="T26" s="113">
        <f t="shared" si="11"/>
        <v>1100</v>
      </c>
    </row>
    <row r="27" spans="1:20" ht="12.75">
      <c r="A27" s="47" t="s">
        <v>273</v>
      </c>
      <c r="B27" s="49" t="s">
        <v>6</v>
      </c>
      <c r="C27" s="50">
        <v>1200</v>
      </c>
      <c r="D27" s="50">
        <v>1300</v>
      </c>
      <c r="E27" s="51">
        <f t="shared" si="6"/>
        <v>1250</v>
      </c>
      <c r="F27" s="50">
        <v>1200</v>
      </c>
      <c r="G27" s="50">
        <v>1300</v>
      </c>
      <c r="H27" s="51">
        <f t="shared" si="7"/>
        <v>1250</v>
      </c>
      <c r="I27" s="50">
        <v>1200</v>
      </c>
      <c r="J27" s="50">
        <v>1350</v>
      </c>
      <c r="K27" s="51">
        <f t="shared" si="8"/>
        <v>1275</v>
      </c>
      <c r="L27" s="50">
        <v>1200</v>
      </c>
      <c r="M27" s="50">
        <v>1350</v>
      </c>
      <c r="N27" s="51">
        <f t="shared" si="9"/>
        <v>1275</v>
      </c>
      <c r="O27" s="50">
        <v>1200</v>
      </c>
      <c r="P27" s="50">
        <v>1400</v>
      </c>
      <c r="Q27" s="51">
        <f t="shared" si="10"/>
        <v>1300</v>
      </c>
      <c r="R27" s="50">
        <v>1200</v>
      </c>
      <c r="S27" s="50">
        <v>1400</v>
      </c>
      <c r="T27" s="113">
        <f t="shared" si="11"/>
        <v>1300</v>
      </c>
    </row>
    <row r="28" spans="1:20" ht="12.75">
      <c r="A28" s="47" t="s">
        <v>274</v>
      </c>
      <c r="B28" s="49" t="s">
        <v>6</v>
      </c>
      <c r="C28" s="50">
        <v>1000</v>
      </c>
      <c r="D28" s="50">
        <v>1100</v>
      </c>
      <c r="E28" s="51">
        <f t="shared" si="6"/>
        <v>1050</v>
      </c>
      <c r="F28" s="50">
        <v>1000</v>
      </c>
      <c r="G28" s="50">
        <v>1150</v>
      </c>
      <c r="H28" s="51">
        <f t="shared" si="7"/>
        <v>1075</v>
      </c>
      <c r="I28" s="50">
        <v>1000</v>
      </c>
      <c r="J28" s="50">
        <v>1150</v>
      </c>
      <c r="K28" s="51">
        <f t="shared" si="8"/>
        <v>1075</v>
      </c>
      <c r="L28" s="50">
        <v>1000</v>
      </c>
      <c r="M28" s="50">
        <v>1200</v>
      </c>
      <c r="N28" s="51">
        <f t="shared" si="9"/>
        <v>1100</v>
      </c>
      <c r="O28" s="50">
        <v>1000</v>
      </c>
      <c r="P28" s="50">
        <v>1250</v>
      </c>
      <c r="Q28" s="51">
        <f t="shared" si="10"/>
        <v>1125</v>
      </c>
      <c r="R28" s="50">
        <v>1100</v>
      </c>
      <c r="S28" s="50">
        <v>1250</v>
      </c>
      <c r="T28" s="113">
        <f t="shared" si="11"/>
        <v>1175</v>
      </c>
    </row>
    <row r="29" spans="1:20" ht="12.75">
      <c r="A29" s="47"/>
      <c r="B29" s="49"/>
      <c r="C29" s="50"/>
      <c r="D29" s="50"/>
      <c r="E29" s="51"/>
      <c r="F29" s="50"/>
      <c r="G29" s="50"/>
      <c r="H29" s="51"/>
      <c r="I29" s="50"/>
      <c r="J29" s="50"/>
      <c r="K29" s="51"/>
      <c r="L29" s="50"/>
      <c r="M29" s="50"/>
      <c r="N29" s="51"/>
      <c r="O29" s="50"/>
      <c r="P29" s="50"/>
      <c r="Q29" s="51"/>
      <c r="R29" s="50"/>
      <c r="S29" s="50"/>
      <c r="T29" s="113"/>
    </row>
    <row r="30" spans="1:20" ht="25.5">
      <c r="A30" s="65" t="s">
        <v>275</v>
      </c>
      <c r="B30" s="56"/>
      <c r="C30" s="57"/>
      <c r="D30" s="57"/>
      <c r="E30" s="58"/>
      <c r="F30" s="57"/>
      <c r="G30" s="57"/>
      <c r="H30" s="58"/>
      <c r="I30" s="57"/>
      <c r="J30" s="57"/>
      <c r="K30" s="58"/>
      <c r="L30" s="57"/>
      <c r="M30" s="57"/>
      <c r="N30" s="58"/>
      <c r="O30" s="57"/>
      <c r="P30" s="57"/>
      <c r="Q30" s="58"/>
      <c r="R30" s="57"/>
      <c r="S30" s="57"/>
      <c r="T30" s="58"/>
    </row>
    <row r="31" spans="1:20" ht="12.75">
      <c r="A31" s="47"/>
      <c r="B31" s="33"/>
      <c r="C31" s="50"/>
      <c r="D31" s="50"/>
      <c r="E31" s="51"/>
      <c r="F31" s="50"/>
      <c r="G31" s="50"/>
      <c r="H31" s="51"/>
      <c r="I31" s="50"/>
      <c r="J31" s="50"/>
      <c r="K31" s="51" t="str">
        <f t="shared" si="8"/>
        <v>-</v>
      </c>
      <c r="L31" s="50"/>
      <c r="M31" s="50"/>
      <c r="N31" s="51"/>
      <c r="O31" s="50"/>
      <c r="P31" s="50"/>
      <c r="Q31" s="51"/>
      <c r="R31" s="50"/>
      <c r="S31" s="50"/>
      <c r="T31" s="51"/>
    </row>
    <row r="32" spans="1:20" ht="12.75">
      <c r="A32" s="48" t="s">
        <v>177</v>
      </c>
      <c r="B32" s="33"/>
      <c r="C32" s="50"/>
      <c r="D32" s="50"/>
      <c r="E32" s="51"/>
      <c r="F32" s="50"/>
      <c r="G32" s="50"/>
      <c r="H32" s="51"/>
      <c r="I32" s="50"/>
      <c r="J32" s="50"/>
      <c r="K32" s="51" t="str">
        <f t="shared" si="8"/>
        <v>-</v>
      </c>
      <c r="L32" s="50"/>
      <c r="M32" s="50"/>
      <c r="N32" s="51"/>
      <c r="O32" s="50"/>
      <c r="P32" s="50"/>
      <c r="Q32" s="51"/>
      <c r="R32" s="50"/>
      <c r="S32" s="50"/>
      <c r="T32" s="51"/>
    </row>
    <row r="33" spans="1:20" ht="12.75">
      <c r="A33" s="47" t="s">
        <v>291</v>
      </c>
      <c r="B33" s="49" t="s">
        <v>290</v>
      </c>
      <c r="C33" s="50">
        <v>3.5</v>
      </c>
      <c r="D33" s="50">
        <v>4.5</v>
      </c>
      <c r="E33" s="51">
        <f>IF(SUM(C33+D33)=0,"-",AVERAGE(C33:D33))</f>
        <v>4</v>
      </c>
      <c r="F33" s="50">
        <v>3.6</v>
      </c>
      <c r="G33" s="50">
        <v>4.5</v>
      </c>
      <c r="H33" s="51">
        <f>IF(SUM(F33+G33)=0,"-",AVERAGE(F33:G33))</f>
        <v>4.05</v>
      </c>
      <c r="I33" s="50">
        <v>4</v>
      </c>
      <c r="J33" s="50">
        <v>4.5</v>
      </c>
      <c r="K33" s="51">
        <f t="shared" si="8"/>
        <v>4.25</v>
      </c>
      <c r="L33" s="50">
        <v>4</v>
      </c>
      <c r="M33" s="50">
        <v>4.5</v>
      </c>
      <c r="N33" s="51">
        <f>IF(SUM(L33+M33)=0,"-",AVERAGE(L33:M33))</f>
        <v>4.25</v>
      </c>
      <c r="O33" s="50">
        <v>4</v>
      </c>
      <c r="P33" s="50">
        <v>4.5</v>
      </c>
      <c r="Q33" s="51">
        <f aca="true" t="shared" si="12" ref="Q33:Q41">IF(SUM(O33+P33)=0,"-",AVERAGE(O33:P33))</f>
        <v>4.25</v>
      </c>
      <c r="R33" s="50">
        <v>4</v>
      </c>
      <c r="S33" s="50">
        <v>4.5</v>
      </c>
      <c r="T33" s="113">
        <f>IF(SUM(R33+S33)=0,"-",AVERAGE(R33:S33))</f>
        <v>4.25</v>
      </c>
    </row>
    <row r="34" spans="1:20" ht="12.75">
      <c r="A34" s="47" t="s">
        <v>292</v>
      </c>
      <c r="B34" s="49" t="s">
        <v>6</v>
      </c>
      <c r="C34" s="50">
        <v>3.4</v>
      </c>
      <c r="D34" s="50">
        <v>4</v>
      </c>
      <c r="E34" s="51">
        <f>IF(SUM(C34+D34)=0,"-",AVERAGE(C34:D34))</f>
        <v>3.7</v>
      </c>
      <c r="F34" s="50">
        <v>3.4</v>
      </c>
      <c r="G34" s="50">
        <v>4</v>
      </c>
      <c r="H34" s="51">
        <f>IF(SUM(F34+G34)=0,"-",AVERAGE(F34:G34))</f>
        <v>3.7</v>
      </c>
      <c r="I34" s="50">
        <v>3.4</v>
      </c>
      <c r="J34" s="50">
        <v>3.5</v>
      </c>
      <c r="K34" s="51">
        <f>IF(SUM(I34+J34)=0,"-",AVERAGE(I34:J34))</f>
        <v>3.45</v>
      </c>
      <c r="L34" s="50">
        <v>3.4</v>
      </c>
      <c r="M34" s="50">
        <v>3.9</v>
      </c>
      <c r="N34" s="51">
        <f>IF(SUM(L34+M34)=0,"-",AVERAGE(L34:M34))</f>
        <v>3.65</v>
      </c>
      <c r="O34" s="50">
        <v>3.3</v>
      </c>
      <c r="P34" s="50">
        <v>3.6</v>
      </c>
      <c r="Q34" s="51">
        <f t="shared" si="12"/>
        <v>3.45</v>
      </c>
      <c r="R34" s="50">
        <v>3.3</v>
      </c>
      <c r="S34" s="50">
        <v>3.6</v>
      </c>
      <c r="T34" s="113">
        <f>IF(SUM(R34+S34)=0,"-",AVERAGE(R34:S34))</f>
        <v>3.45</v>
      </c>
    </row>
    <row r="35" spans="1:20" ht="12.75">
      <c r="A35" s="47" t="s">
        <v>293</v>
      </c>
      <c r="B35" s="49" t="s">
        <v>6</v>
      </c>
      <c r="C35" s="50">
        <v>2.5</v>
      </c>
      <c r="D35" s="50">
        <v>2.6</v>
      </c>
      <c r="E35" s="51">
        <f>IF(SUM(C35+D35)=0,"-",AVERAGE(C35:D35))</f>
        <v>2.55</v>
      </c>
      <c r="F35" s="50">
        <v>2.5</v>
      </c>
      <c r="G35" s="50">
        <v>2.6</v>
      </c>
      <c r="H35" s="51">
        <f>IF(SUM(F35+G35)=0,"-",AVERAGE(F35:G35))</f>
        <v>2.55</v>
      </c>
      <c r="I35" s="50">
        <v>2.5</v>
      </c>
      <c r="J35" s="50">
        <v>2.6</v>
      </c>
      <c r="K35" s="51">
        <f>IF(SUM(I35+J35)=0,"-",AVERAGE(I35:J35))</f>
        <v>2.55</v>
      </c>
      <c r="L35" s="50">
        <v>2.5</v>
      </c>
      <c r="M35" s="50">
        <v>2.6</v>
      </c>
      <c r="N35" s="51">
        <f>IF(SUM(L35+M35)=0,"-",AVERAGE(L35:M35))</f>
        <v>2.55</v>
      </c>
      <c r="O35" s="50">
        <v>2.5</v>
      </c>
      <c r="P35" s="50">
        <v>2.55</v>
      </c>
      <c r="Q35" s="51">
        <f t="shared" si="12"/>
        <v>2.525</v>
      </c>
      <c r="R35" s="50">
        <v>2.5</v>
      </c>
      <c r="S35" s="50">
        <v>2.55</v>
      </c>
      <c r="T35" s="113">
        <f>IF(SUM(R35+S35)=0,"-",AVERAGE(R35:S35))</f>
        <v>2.525</v>
      </c>
    </row>
    <row r="36" spans="1:20" ht="12.75">
      <c r="A36" s="47" t="s">
        <v>294</v>
      </c>
      <c r="B36" s="49" t="s">
        <v>6</v>
      </c>
      <c r="C36" s="50">
        <v>2</v>
      </c>
      <c r="D36" s="50">
        <v>2.1</v>
      </c>
      <c r="E36" s="51">
        <f>IF(SUM(C36+D36)=0,"-",AVERAGE(C36:D36))</f>
        <v>2.05</v>
      </c>
      <c r="F36" s="50">
        <v>2</v>
      </c>
      <c r="G36" s="50">
        <v>2.1</v>
      </c>
      <c r="H36" s="51">
        <f>IF(SUM(F36+G36)=0,"-",AVERAGE(F36:G36))</f>
        <v>2.05</v>
      </c>
      <c r="I36" s="50">
        <v>2.1</v>
      </c>
      <c r="J36" s="50">
        <v>2.2</v>
      </c>
      <c r="K36" s="51">
        <f>IF(SUM(I36+J36)=0,"-",AVERAGE(I36:J36))</f>
        <v>2.1500000000000004</v>
      </c>
      <c r="L36" s="50">
        <v>2.1</v>
      </c>
      <c r="M36" s="50">
        <v>2.2</v>
      </c>
      <c r="N36" s="51">
        <f>IF(SUM(L36+M36)=0,"-",AVERAGE(L36:M36))</f>
        <v>2.1500000000000004</v>
      </c>
      <c r="O36" s="50">
        <v>2.1</v>
      </c>
      <c r="P36" s="50">
        <v>2.2</v>
      </c>
      <c r="Q36" s="51">
        <f t="shared" si="12"/>
        <v>2.1500000000000004</v>
      </c>
      <c r="R36" s="50">
        <v>2.1</v>
      </c>
      <c r="S36" s="50">
        <v>2.2</v>
      </c>
      <c r="T36" s="113">
        <f>IF(SUM(R36+S36)=0,"-",AVERAGE(R36:S36))</f>
        <v>2.1500000000000004</v>
      </c>
    </row>
    <row r="37" spans="1:20" ht="12.75">
      <c r="A37" s="47" t="s">
        <v>295</v>
      </c>
      <c r="B37" s="49" t="s">
        <v>6</v>
      </c>
      <c r="C37" s="50">
        <v>1.5</v>
      </c>
      <c r="D37" s="50">
        <v>1.6</v>
      </c>
      <c r="E37" s="51">
        <f>IF(SUM(C37+D37)=0,"-",AVERAGE(C37:D37))</f>
        <v>1.55</v>
      </c>
      <c r="F37" s="50">
        <v>1.5</v>
      </c>
      <c r="G37" s="50">
        <v>1.6</v>
      </c>
      <c r="H37" s="51">
        <f>IF(SUM(F37+G37)=0,"-",AVERAGE(F37:G37))</f>
        <v>1.55</v>
      </c>
      <c r="I37" s="50">
        <v>1.5</v>
      </c>
      <c r="J37" s="50">
        <v>1.6</v>
      </c>
      <c r="K37" s="51">
        <f>IF(SUM(I37+J37)=0,"-",AVERAGE(I37:J37))</f>
        <v>1.55</v>
      </c>
      <c r="L37" s="50">
        <v>1.5</v>
      </c>
      <c r="M37" s="50">
        <v>1.6</v>
      </c>
      <c r="N37" s="51">
        <f>IF(SUM(L37+M37)=0,"-",AVERAGE(L37:M37))</f>
        <v>1.55</v>
      </c>
      <c r="O37" s="50">
        <v>1.5</v>
      </c>
      <c r="P37" s="50">
        <v>1.6</v>
      </c>
      <c r="Q37" s="51">
        <f t="shared" si="12"/>
        <v>1.55</v>
      </c>
      <c r="R37" s="50">
        <v>1.5</v>
      </c>
      <c r="S37" s="50">
        <v>1.6</v>
      </c>
      <c r="T37" s="113">
        <f>IF(SUM(R37+S37)=0,"-",AVERAGE(R37:S37))</f>
        <v>1.55</v>
      </c>
    </row>
    <row r="38" spans="1:20" ht="12.75">
      <c r="A38" s="47"/>
      <c r="B38" s="49"/>
      <c r="C38" s="50"/>
      <c r="D38" s="50"/>
      <c r="E38" s="51"/>
      <c r="F38" s="50"/>
      <c r="G38" s="50"/>
      <c r="H38" s="51"/>
      <c r="I38" s="50"/>
      <c r="J38" s="50"/>
      <c r="K38" s="51"/>
      <c r="L38" s="50"/>
      <c r="M38" s="50"/>
      <c r="N38" s="51"/>
      <c r="O38" s="50"/>
      <c r="P38" s="50"/>
      <c r="Q38" s="51" t="str">
        <f t="shared" si="12"/>
        <v>-</v>
      </c>
      <c r="R38" s="50"/>
      <c r="S38" s="50"/>
      <c r="T38" s="51"/>
    </row>
    <row r="39" spans="1:20" ht="12.75">
      <c r="A39" s="47"/>
      <c r="B39" s="33"/>
      <c r="C39" s="50"/>
      <c r="D39" s="50"/>
      <c r="E39" s="51" t="str">
        <f aca="true" t="shared" si="13" ref="E39:E46">IF(SUM(C39+D39)=0,"-",AVERAGE(C39:D39))</f>
        <v>-</v>
      </c>
      <c r="F39" s="50"/>
      <c r="G39" s="50"/>
      <c r="H39" s="51" t="str">
        <f aca="true" t="shared" si="14" ref="H39:H46">IF(SUM(F39+G39)=0,"-",AVERAGE(F39:G39))</f>
        <v>-</v>
      </c>
      <c r="I39" s="50"/>
      <c r="J39" s="50"/>
      <c r="K39" s="51" t="str">
        <f aca="true" t="shared" si="15" ref="K39:K46">IF(SUM(I39+J39)=0,"-",AVERAGE(I39:J39))</f>
        <v>-</v>
      </c>
      <c r="L39" s="50"/>
      <c r="M39" s="50"/>
      <c r="N39" s="51" t="str">
        <f aca="true" t="shared" si="16" ref="N39:N46">IF(SUM(L39+M39)=0,"-",AVERAGE(L39:M39))</f>
        <v>-</v>
      </c>
      <c r="O39" s="50"/>
      <c r="P39" s="50"/>
      <c r="Q39" s="51" t="str">
        <f t="shared" si="12"/>
        <v>-</v>
      </c>
      <c r="R39" s="50"/>
      <c r="S39" s="50"/>
      <c r="T39" s="51" t="str">
        <f aca="true" t="shared" si="17" ref="T39:T46">IF(SUM(R39+S39)=0,"-",AVERAGE(R39:S39))</f>
        <v>-</v>
      </c>
    </row>
    <row r="40" spans="1:20" ht="12.75">
      <c r="A40" s="48" t="s">
        <v>178</v>
      </c>
      <c r="B40" s="33"/>
      <c r="C40" s="50"/>
      <c r="D40" s="50"/>
      <c r="E40" s="51" t="str">
        <f t="shared" si="13"/>
        <v>-</v>
      </c>
      <c r="F40" s="50"/>
      <c r="G40" s="50"/>
      <c r="H40" s="51" t="str">
        <f t="shared" si="14"/>
        <v>-</v>
      </c>
      <c r="I40" s="50"/>
      <c r="J40" s="50"/>
      <c r="K40" s="51" t="str">
        <f t="shared" si="15"/>
        <v>-</v>
      </c>
      <c r="L40" s="50"/>
      <c r="M40" s="50"/>
      <c r="N40" s="51" t="str">
        <f t="shared" si="16"/>
        <v>-</v>
      </c>
      <c r="O40" s="50"/>
      <c r="P40" s="50"/>
      <c r="Q40" s="51" t="str">
        <f t="shared" si="12"/>
        <v>-</v>
      </c>
      <c r="R40" s="50"/>
      <c r="S40" s="50"/>
      <c r="T40" s="51" t="str">
        <f t="shared" si="17"/>
        <v>-</v>
      </c>
    </row>
    <row r="41" spans="1:20" ht="12.75">
      <c r="A41" s="47" t="s">
        <v>179</v>
      </c>
      <c r="B41" s="49" t="s">
        <v>228</v>
      </c>
      <c r="C41" s="50">
        <v>700</v>
      </c>
      <c r="D41" s="50">
        <v>720</v>
      </c>
      <c r="E41" s="51">
        <f t="shared" si="13"/>
        <v>710</v>
      </c>
      <c r="F41" s="50">
        <v>700</v>
      </c>
      <c r="G41" s="50">
        <v>720</v>
      </c>
      <c r="H41" s="51">
        <f t="shared" si="14"/>
        <v>710</v>
      </c>
      <c r="I41" s="50">
        <v>700</v>
      </c>
      <c r="J41" s="50">
        <v>720</v>
      </c>
      <c r="K41" s="51">
        <f t="shared" si="15"/>
        <v>710</v>
      </c>
      <c r="L41" s="50">
        <v>700</v>
      </c>
      <c r="M41" s="50">
        <v>720</v>
      </c>
      <c r="N41" s="51">
        <f t="shared" si="16"/>
        <v>710</v>
      </c>
      <c r="O41" s="50">
        <v>700</v>
      </c>
      <c r="P41" s="50">
        <v>720</v>
      </c>
      <c r="Q41" s="51">
        <f t="shared" si="12"/>
        <v>710</v>
      </c>
      <c r="R41" s="50">
        <v>700</v>
      </c>
      <c r="S41" s="50">
        <v>720</v>
      </c>
      <c r="T41" s="113">
        <f t="shared" si="17"/>
        <v>710</v>
      </c>
    </row>
    <row r="42" spans="1:20" ht="12.75">
      <c r="A42" s="47"/>
      <c r="B42" s="33"/>
      <c r="C42" s="50"/>
      <c r="D42" s="50"/>
      <c r="E42" s="51" t="str">
        <f t="shared" si="13"/>
        <v>-</v>
      </c>
      <c r="F42" s="50"/>
      <c r="G42" s="50"/>
      <c r="H42" s="51" t="str">
        <f t="shared" si="14"/>
        <v>-</v>
      </c>
      <c r="I42" s="50"/>
      <c r="J42" s="50"/>
      <c r="K42" s="51" t="str">
        <f t="shared" si="15"/>
        <v>-</v>
      </c>
      <c r="L42" s="50"/>
      <c r="M42" s="50"/>
      <c r="N42" s="51" t="str">
        <f t="shared" si="16"/>
        <v>-</v>
      </c>
      <c r="O42" s="50"/>
      <c r="P42" s="50"/>
      <c r="Q42" s="51" t="str">
        <f>IF(SUM(O42+P42)=0,"-",AVERAGE(O42:P42))</f>
        <v>-</v>
      </c>
      <c r="R42" s="50"/>
      <c r="S42" s="50"/>
      <c r="T42" s="51" t="str">
        <f t="shared" si="17"/>
        <v>-</v>
      </c>
    </row>
    <row r="43" spans="1:20" ht="12.75">
      <c r="A43" s="48" t="s">
        <v>180</v>
      </c>
      <c r="B43" s="33"/>
      <c r="C43" s="50"/>
      <c r="D43" s="50"/>
      <c r="E43" s="51" t="str">
        <f t="shared" si="13"/>
        <v>-</v>
      </c>
      <c r="F43" s="50"/>
      <c r="G43" s="50"/>
      <c r="H43" s="51" t="str">
        <f t="shared" si="14"/>
        <v>-</v>
      </c>
      <c r="I43" s="50"/>
      <c r="J43" s="50"/>
      <c r="K43" s="51" t="str">
        <f t="shared" si="15"/>
        <v>-</v>
      </c>
      <c r="L43" s="50"/>
      <c r="M43" s="50"/>
      <c r="N43" s="51" t="str">
        <f t="shared" si="16"/>
        <v>-</v>
      </c>
      <c r="O43" s="50"/>
      <c r="P43" s="50"/>
      <c r="Q43" s="51" t="str">
        <f>IF(SUM(O43+P43)=0,"-",AVERAGE(O43:P43))</f>
        <v>-</v>
      </c>
      <c r="R43" s="50"/>
      <c r="S43" s="50"/>
      <c r="T43" s="51" t="str">
        <f t="shared" si="17"/>
        <v>-</v>
      </c>
    </row>
    <row r="44" spans="1:20" ht="12.75">
      <c r="A44" s="47" t="s">
        <v>181</v>
      </c>
      <c r="B44" s="49" t="s">
        <v>228</v>
      </c>
      <c r="C44" s="50">
        <v>55</v>
      </c>
      <c r="D44" s="50">
        <v>70</v>
      </c>
      <c r="E44" s="51">
        <f t="shared" si="13"/>
        <v>62.5</v>
      </c>
      <c r="F44" s="50">
        <v>55</v>
      </c>
      <c r="G44" s="50">
        <v>70</v>
      </c>
      <c r="H44" s="51">
        <f t="shared" si="14"/>
        <v>62.5</v>
      </c>
      <c r="I44" s="50">
        <v>55</v>
      </c>
      <c r="J44" s="50">
        <v>70</v>
      </c>
      <c r="K44" s="51">
        <f t="shared" si="15"/>
        <v>62.5</v>
      </c>
      <c r="L44" s="50">
        <v>55</v>
      </c>
      <c r="M44" s="50">
        <v>70</v>
      </c>
      <c r="N44" s="51">
        <f t="shared" si="16"/>
        <v>62.5</v>
      </c>
      <c r="O44" s="50">
        <v>60</v>
      </c>
      <c r="P44" s="50">
        <v>70</v>
      </c>
      <c r="Q44" s="51">
        <f>IF(SUM(O44+P44)=0,"-",AVERAGE(O44:P44))</f>
        <v>65</v>
      </c>
      <c r="R44" s="50">
        <v>55</v>
      </c>
      <c r="S44" s="50">
        <v>70</v>
      </c>
      <c r="T44" s="113">
        <f t="shared" si="17"/>
        <v>62.5</v>
      </c>
    </row>
    <row r="45" spans="1:20" ht="12.75">
      <c r="A45" s="47" t="s">
        <v>182</v>
      </c>
      <c r="B45" s="49" t="s">
        <v>6</v>
      </c>
      <c r="C45" s="50">
        <v>90</v>
      </c>
      <c r="D45" s="50">
        <v>110</v>
      </c>
      <c r="E45" s="51">
        <f t="shared" si="13"/>
        <v>100</v>
      </c>
      <c r="F45" s="50">
        <v>90</v>
      </c>
      <c r="G45" s="50">
        <v>110</v>
      </c>
      <c r="H45" s="51">
        <f t="shared" si="14"/>
        <v>100</v>
      </c>
      <c r="I45" s="50">
        <v>90</v>
      </c>
      <c r="J45" s="50">
        <v>110</v>
      </c>
      <c r="K45" s="51">
        <f t="shared" si="15"/>
        <v>100</v>
      </c>
      <c r="L45" s="50">
        <v>90</v>
      </c>
      <c r="M45" s="50">
        <v>110</v>
      </c>
      <c r="N45" s="51">
        <f t="shared" si="16"/>
        <v>100</v>
      </c>
      <c r="O45" s="50">
        <v>90</v>
      </c>
      <c r="P45" s="50">
        <v>110</v>
      </c>
      <c r="Q45" s="51">
        <f>IF(SUM(O45+P45)=0,"-",AVERAGE(O45:P45))</f>
        <v>100</v>
      </c>
      <c r="R45" s="50">
        <v>90</v>
      </c>
      <c r="S45" s="50">
        <v>110</v>
      </c>
      <c r="T45" s="113">
        <f t="shared" si="17"/>
        <v>100</v>
      </c>
    </row>
    <row r="46" spans="1:20" ht="12.75">
      <c r="A46" s="47" t="s">
        <v>183</v>
      </c>
      <c r="B46" s="49" t="s">
        <v>6</v>
      </c>
      <c r="C46" s="50">
        <v>100</v>
      </c>
      <c r="D46" s="50">
        <v>120</v>
      </c>
      <c r="E46" s="51">
        <f t="shared" si="13"/>
        <v>110</v>
      </c>
      <c r="F46" s="50">
        <v>100</v>
      </c>
      <c r="G46" s="50">
        <v>120</v>
      </c>
      <c r="H46" s="51">
        <f t="shared" si="14"/>
        <v>110</v>
      </c>
      <c r="I46" s="50">
        <v>100</v>
      </c>
      <c r="J46" s="50">
        <v>120</v>
      </c>
      <c r="K46" s="51">
        <f t="shared" si="15"/>
        <v>110</v>
      </c>
      <c r="L46" s="50">
        <v>100</v>
      </c>
      <c r="M46" s="50">
        <v>120</v>
      </c>
      <c r="N46" s="51">
        <f t="shared" si="16"/>
        <v>110</v>
      </c>
      <c r="O46" s="50">
        <v>100</v>
      </c>
      <c r="P46" s="50">
        <v>120</v>
      </c>
      <c r="Q46" s="51">
        <f>IF(SUM(O46+P46)=0,"-",AVERAGE(O46:P46))</f>
        <v>110</v>
      </c>
      <c r="R46" s="50">
        <v>100</v>
      </c>
      <c r="S46" s="50">
        <v>120</v>
      </c>
      <c r="T46" s="113">
        <f t="shared" si="17"/>
        <v>110</v>
      </c>
    </row>
    <row r="47" spans="1:20" ht="12.75">
      <c r="A47" s="47"/>
      <c r="B47" s="49" t="s">
        <v>19</v>
      </c>
      <c r="C47" s="50"/>
      <c r="D47" s="50"/>
      <c r="E47" s="51"/>
      <c r="F47" s="50"/>
      <c r="G47" s="50"/>
      <c r="H47" s="51"/>
      <c r="I47" s="50"/>
      <c r="J47" s="50"/>
      <c r="K47" s="51"/>
      <c r="L47" s="50"/>
      <c r="M47" s="50"/>
      <c r="N47" s="51"/>
      <c r="O47" s="50"/>
      <c r="P47" s="50"/>
      <c r="Q47" s="51"/>
      <c r="R47" s="50"/>
      <c r="S47" s="50"/>
      <c r="T47" s="51"/>
    </row>
    <row r="48" spans="1:20" ht="12.75">
      <c r="A48" s="48" t="s">
        <v>184</v>
      </c>
      <c r="B48" s="33"/>
      <c r="C48" s="50"/>
      <c r="D48" s="50"/>
      <c r="E48" s="51"/>
      <c r="F48" s="50"/>
      <c r="G48" s="50"/>
      <c r="H48" s="51"/>
      <c r="I48" s="50"/>
      <c r="J48" s="50"/>
      <c r="K48" s="51"/>
      <c r="L48" s="50"/>
      <c r="M48" s="50"/>
      <c r="N48" s="51"/>
      <c r="O48" s="50"/>
      <c r="P48" s="50"/>
      <c r="Q48" s="51"/>
      <c r="R48" s="50"/>
      <c r="S48" s="50"/>
      <c r="T48" s="51"/>
    </row>
    <row r="49" spans="1:20" ht="12.75">
      <c r="A49" s="47" t="s">
        <v>185</v>
      </c>
      <c r="B49" s="49" t="s">
        <v>228</v>
      </c>
      <c r="C49" s="50">
        <v>90</v>
      </c>
      <c r="D49" s="50">
        <v>100</v>
      </c>
      <c r="E49" s="51">
        <f>IF(SUM(C49+D49)=0,"-",AVERAGE(C49:D49))</f>
        <v>95</v>
      </c>
      <c r="F49" s="50">
        <v>90</v>
      </c>
      <c r="G49" s="50">
        <v>100</v>
      </c>
      <c r="H49" s="51">
        <f>IF(SUM(F49+G49)=0,"-",AVERAGE(F49:G49))</f>
        <v>95</v>
      </c>
      <c r="I49" s="50">
        <v>90</v>
      </c>
      <c r="J49" s="50">
        <v>100</v>
      </c>
      <c r="K49" s="51">
        <f>IF(SUM(I49+J49)=0,"-",AVERAGE(I49:J49))</f>
        <v>95</v>
      </c>
      <c r="L49" s="50">
        <v>90</v>
      </c>
      <c r="M49" s="50">
        <v>100</v>
      </c>
      <c r="N49" s="51">
        <f>IF(SUM(L49+M49)=0,"-",AVERAGE(L49:M49))</f>
        <v>95</v>
      </c>
      <c r="O49" s="50">
        <v>90</v>
      </c>
      <c r="P49" s="50">
        <v>100</v>
      </c>
      <c r="Q49" s="51">
        <f>IF(SUM(O49+P49)=0,"-",AVERAGE(O49:P49))</f>
        <v>95</v>
      </c>
      <c r="R49" s="50">
        <v>90</v>
      </c>
      <c r="S49" s="50">
        <v>100</v>
      </c>
      <c r="T49" s="113">
        <f>IF(SUM(R49+S49)=0,"-",AVERAGE(R49:S49))</f>
        <v>95</v>
      </c>
    </row>
    <row r="50" spans="1:20" ht="12.75">
      <c r="A50" s="47" t="s">
        <v>186</v>
      </c>
      <c r="B50" s="49" t="s">
        <v>6</v>
      </c>
      <c r="C50" s="50">
        <v>100</v>
      </c>
      <c r="D50" s="50">
        <v>120</v>
      </c>
      <c r="E50" s="51">
        <f>IF(SUM(C50+D50)=0,"-",AVERAGE(C50:D50))</f>
        <v>110</v>
      </c>
      <c r="F50" s="50">
        <v>100</v>
      </c>
      <c r="G50" s="50">
        <v>120</v>
      </c>
      <c r="H50" s="51">
        <f>IF(SUM(F50+G50)=0,"-",AVERAGE(F50:G50))</f>
        <v>110</v>
      </c>
      <c r="I50" s="50">
        <v>100</v>
      </c>
      <c r="J50" s="50">
        <v>120</v>
      </c>
      <c r="K50" s="51">
        <f>IF(SUM(I50+J50)=0,"-",AVERAGE(I50:J50))</f>
        <v>110</v>
      </c>
      <c r="L50" s="50">
        <v>100</v>
      </c>
      <c r="M50" s="50">
        <v>120</v>
      </c>
      <c r="N50" s="51">
        <f>IF(SUM(L50+M50)=0,"-",AVERAGE(L50:M50))</f>
        <v>110</v>
      </c>
      <c r="O50" s="50">
        <v>100</v>
      </c>
      <c r="P50" s="50">
        <v>120</v>
      </c>
      <c r="Q50" s="51">
        <f>IF(SUM(O50+P50)=0,"-",AVERAGE(O50:P50))</f>
        <v>110</v>
      </c>
      <c r="R50" s="50">
        <v>100</v>
      </c>
      <c r="S50" s="50">
        <v>120</v>
      </c>
      <c r="T50" s="113">
        <f>IF(SUM(R50+S50)=0,"-",AVERAGE(R50:S50))</f>
        <v>110</v>
      </c>
    </row>
    <row r="51" spans="1:20" ht="12.75">
      <c r="A51" s="47" t="s">
        <v>187</v>
      </c>
      <c r="B51" s="49" t="s">
        <v>6</v>
      </c>
      <c r="C51" s="50">
        <v>100</v>
      </c>
      <c r="D51" s="50">
        <v>130</v>
      </c>
      <c r="E51" s="51">
        <f>IF(SUM(C51+D51)=0,"-",AVERAGE(C51:D51))</f>
        <v>115</v>
      </c>
      <c r="F51" s="50">
        <v>100</v>
      </c>
      <c r="G51" s="50">
        <v>130</v>
      </c>
      <c r="H51" s="51">
        <f>IF(SUM(F51+G51)=0,"-",AVERAGE(F51:G51))</f>
        <v>115</v>
      </c>
      <c r="I51" s="50">
        <v>100</v>
      </c>
      <c r="J51" s="50">
        <v>130</v>
      </c>
      <c r="K51" s="51">
        <f>IF(SUM(I51+J51)=0,"-",AVERAGE(I51:J51))</f>
        <v>115</v>
      </c>
      <c r="L51" s="50">
        <v>100</v>
      </c>
      <c r="M51" s="50">
        <v>130</v>
      </c>
      <c r="N51" s="51">
        <f>IF(SUM(L51+M51)=0,"-",AVERAGE(L51:M51))</f>
        <v>115</v>
      </c>
      <c r="O51" s="50">
        <v>100</v>
      </c>
      <c r="P51" s="50">
        <v>130</v>
      </c>
      <c r="Q51" s="51">
        <f>IF(SUM(O51+P51)=0,"-",AVERAGE(O51:P51))</f>
        <v>115</v>
      </c>
      <c r="R51" s="50">
        <v>100</v>
      </c>
      <c r="S51" s="50">
        <v>130</v>
      </c>
      <c r="T51" s="113">
        <f>IF(SUM(R51+S51)=0,"-",AVERAGE(R51:S51))</f>
        <v>115</v>
      </c>
    </row>
    <row r="52" spans="1:20" ht="12.75">
      <c r="A52" s="47"/>
      <c r="B52" s="33"/>
      <c r="C52" s="50"/>
      <c r="D52" s="50"/>
      <c r="E52" s="51"/>
      <c r="F52" s="50"/>
      <c r="G52" s="50"/>
      <c r="H52" s="51"/>
      <c r="I52" s="50"/>
      <c r="J52" s="50"/>
      <c r="K52" s="51"/>
      <c r="L52" s="50"/>
      <c r="M52" s="50"/>
      <c r="N52" s="51"/>
      <c r="O52" s="50"/>
      <c r="P52" s="50"/>
      <c r="Q52" s="51"/>
      <c r="R52" s="50"/>
      <c r="S52" s="50"/>
      <c r="T52" s="51"/>
    </row>
    <row r="53" spans="1:20" ht="12.75">
      <c r="A53" s="48" t="s">
        <v>188</v>
      </c>
      <c r="B53" s="33"/>
      <c r="C53" s="50"/>
      <c r="D53" s="50"/>
      <c r="E53" s="51"/>
      <c r="F53" s="50"/>
      <c r="G53" s="50"/>
      <c r="H53" s="51"/>
      <c r="I53" s="50"/>
      <c r="J53" s="50"/>
      <c r="K53" s="51"/>
      <c r="L53" s="50"/>
      <c r="M53" s="50"/>
      <c r="N53" s="51"/>
      <c r="O53" s="50"/>
      <c r="P53" s="50"/>
      <c r="Q53" s="51"/>
      <c r="R53" s="50"/>
      <c r="S53" s="50"/>
      <c r="T53" s="51"/>
    </row>
    <row r="54" spans="1:20" ht="12.75">
      <c r="A54" s="47" t="s">
        <v>189</v>
      </c>
      <c r="B54" s="49" t="s">
        <v>228</v>
      </c>
      <c r="C54" s="50">
        <v>4</v>
      </c>
      <c r="D54" s="50">
        <v>4.15</v>
      </c>
      <c r="E54" s="51">
        <f>IF(SUM(C54+D54)=0,"-",AVERAGE(C54:D54))</f>
        <v>4.075</v>
      </c>
      <c r="F54" s="50">
        <v>4</v>
      </c>
      <c r="G54" s="50">
        <v>4.15</v>
      </c>
      <c r="H54" s="51">
        <f>IF(SUM(F54+G54)=0,"-",AVERAGE(F54:G54))</f>
        <v>4.075</v>
      </c>
      <c r="I54" s="50">
        <v>4.1</v>
      </c>
      <c r="J54" s="50">
        <v>4.2</v>
      </c>
      <c r="K54" s="51">
        <f>IF(SUM(I54+J54)=0,"-",AVERAGE(I54:J54))</f>
        <v>4.15</v>
      </c>
      <c r="L54" s="50">
        <v>4.1</v>
      </c>
      <c r="M54" s="50">
        <v>4.2</v>
      </c>
      <c r="N54" s="51">
        <f>IF(SUM(L54+M54)=0,"-",AVERAGE(L54:M54))</f>
        <v>4.15</v>
      </c>
      <c r="O54" s="50">
        <v>4.1</v>
      </c>
      <c r="P54" s="50">
        <v>4.2</v>
      </c>
      <c r="Q54" s="51">
        <f>IF(SUM(O54+P54)=0,"-",AVERAGE(O54:P54))</f>
        <v>4.15</v>
      </c>
      <c r="R54" s="50">
        <v>4.1</v>
      </c>
      <c r="S54" s="50">
        <v>4.2</v>
      </c>
      <c r="T54" s="113">
        <f>IF(SUM(R54+S54)=0,"-",AVERAGE(R54:S54))</f>
        <v>4.15</v>
      </c>
    </row>
    <row r="55" spans="1:20" ht="12.75">
      <c r="A55" s="47" t="s">
        <v>190</v>
      </c>
      <c r="B55" s="49" t="s">
        <v>6</v>
      </c>
      <c r="C55" s="50">
        <v>0.9</v>
      </c>
      <c r="D55" s="50">
        <v>0.95</v>
      </c>
      <c r="E55" s="51">
        <f>IF(SUM(C55+D55)=0,"-",AVERAGE(C55:D55))</f>
        <v>0.925</v>
      </c>
      <c r="F55" s="50">
        <v>0.9</v>
      </c>
      <c r="G55" s="50">
        <v>1</v>
      </c>
      <c r="H55" s="51">
        <f>IF(SUM(F55+G55)=0,"-",AVERAGE(F55:G55))</f>
        <v>0.95</v>
      </c>
      <c r="I55" s="50">
        <v>0.9</v>
      </c>
      <c r="J55" s="50">
        <v>1</v>
      </c>
      <c r="K55" s="51">
        <f>IF(SUM(I55+J55)=0,"-",AVERAGE(I55:J55))</f>
        <v>0.95</v>
      </c>
      <c r="L55" s="50">
        <v>0.9</v>
      </c>
      <c r="M55" s="50">
        <v>1</v>
      </c>
      <c r="N55" s="51">
        <f>IF(SUM(L55+M55)=0,"-",AVERAGE(L55:M55))</f>
        <v>0.95</v>
      </c>
      <c r="O55" s="50">
        <v>0.95</v>
      </c>
      <c r="P55" s="50">
        <v>1.05</v>
      </c>
      <c r="Q55" s="51">
        <f>IF(SUM(O55+P55)=0,"-",AVERAGE(O55:P55))</f>
        <v>1</v>
      </c>
      <c r="R55" s="50">
        <v>0.95</v>
      </c>
      <c r="S55" s="50">
        <v>1.05</v>
      </c>
      <c r="T55" s="113">
        <f>IF(SUM(R55+S55)=0,"-",AVERAGE(R55:S55))</f>
        <v>1</v>
      </c>
    </row>
    <row r="56" spans="1:20" ht="12.75">
      <c r="A56" s="47" t="s">
        <v>191</v>
      </c>
      <c r="B56" s="49" t="s">
        <v>6</v>
      </c>
      <c r="C56" s="50">
        <v>4.3</v>
      </c>
      <c r="D56" s="50">
        <v>4.35</v>
      </c>
      <c r="E56" s="51">
        <f>IF(SUM(C56+D56)=0,"-",AVERAGE(C56:D56))</f>
        <v>4.324999999999999</v>
      </c>
      <c r="F56" s="50">
        <v>4.3</v>
      </c>
      <c r="G56" s="50">
        <v>4.35</v>
      </c>
      <c r="H56" s="51">
        <v>4.35</v>
      </c>
      <c r="I56" s="50">
        <v>4.3</v>
      </c>
      <c r="J56" s="50">
        <v>4.35</v>
      </c>
      <c r="K56" s="51">
        <f>IF(SUM(I56+J56)=0,"-",AVERAGE(I56:J56))</f>
        <v>4.324999999999999</v>
      </c>
      <c r="L56" s="50">
        <v>4.3</v>
      </c>
      <c r="M56" s="50">
        <v>4.4</v>
      </c>
      <c r="N56" s="51">
        <f>IF(SUM(L56+M56)=0,"-",AVERAGE(L56:M56))</f>
        <v>4.35</v>
      </c>
      <c r="O56" s="50">
        <v>4.25</v>
      </c>
      <c r="P56" s="50">
        <v>4.35</v>
      </c>
      <c r="Q56" s="51">
        <f>IF(SUM(O56+P56)=0,"-",AVERAGE(O56:P56))</f>
        <v>4.3</v>
      </c>
      <c r="R56" s="50">
        <v>4.25</v>
      </c>
      <c r="S56" s="50">
        <v>4.35</v>
      </c>
      <c r="T56" s="113">
        <f>IF(SUM(R56+S56)=0,"-",AVERAGE(R56:S56))</f>
        <v>4.3</v>
      </c>
    </row>
    <row r="57" spans="1:20" ht="12.75">
      <c r="A57" s="47"/>
      <c r="B57" s="33"/>
      <c r="C57" s="50"/>
      <c r="D57" s="50"/>
      <c r="E57" s="51"/>
      <c r="F57" s="50"/>
      <c r="G57" s="50"/>
      <c r="H57" s="51"/>
      <c r="I57" s="50"/>
      <c r="J57" s="50"/>
      <c r="K57" s="51"/>
      <c r="L57" s="50"/>
      <c r="M57" s="50"/>
      <c r="N57" s="51"/>
      <c r="O57" s="50"/>
      <c r="P57" s="50"/>
      <c r="Q57" s="51"/>
      <c r="R57" s="50"/>
      <c r="S57" s="50"/>
      <c r="T57" s="51"/>
    </row>
    <row r="58" spans="1:20" ht="12.75">
      <c r="A58" s="48" t="s">
        <v>192</v>
      </c>
      <c r="B58" s="33"/>
      <c r="C58" s="50"/>
      <c r="D58" s="50"/>
      <c r="E58" s="51"/>
      <c r="F58" s="50"/>
      <c r="G58" s="50"/>
      <c r="H58" s="51"/>
      <c r="I58" s="50"/>
      <c r="J58" s="50"/>
      <c r="K58" s="51"/>
      <c r="L58" s="50"/>
      <c r="M58" s="50"/>
      <c r="N58" s="51"/>
      <c r="O58" s="50"/>
      <c r="P58" s="50"/>
      <c r="Q58" s="51"/>
      <c r="R58" s="50"/>
      <c r="S58" s="50"/>
      <c r="T58" s="51"/>
    </row>
    <row r="59" spans="1:20" ht="12.75">
      <c r="A59" s="47" t="s">
        <v>193</v>
      </c>
      <c r="B59" s="49" t="s">
        <v>228</v>
      </c>
      <c r="C59" s="50">
        <v>40</v>
      </c>
      <c r="D59" s="50">
        <v>43</v>
      </c>
      <c r="E59" s="51">
        <f>IF(SUM(C59+D59)=0,"-",AVERAGE(C59:D59))</f>
        <v>41.5</v>
      </c>
      <c r="F59" s="50">
        <v>40</v>
      </c>
      <c r="G59" s="50">
        <v>44</v>
      </c>
      <c r="H59" s="51">
        <f>IF(SUM(F59+G59)=0,"-",AVERAGE(F59:G59))</f>
        <v>42</v>
      </c>
      <c r="I59" s="50">
        <v>40</v>
      </c>
      <c r="J59" s="50">
        <v>44</v>
      </c>
      <c r="K59" s="51">
        <f>IF(SUM(I59+J59)=0,"-",AVERAGE(I59:J59))</f>
        <v>42</v>
      </c>
      <c r="L59" s="50">
        <v>40</v>
      </c>
      <c r="M59" s="50">
        <v>45</v>
      </c>
      <c r="N59" s="51">
        <f>IF(SUM(L59+M59)=0,"-",AVERAGE(L59:M59))</f>
        <v>42.5</v>
      </c>
      <c r="O59" s="50">
        <v>42</v>
      </c>
      <c r="P59" s="50">
        <v>45</v>
      </c>
      <c r="Q59" s="51">
        <f>IF(SUM(O59+P59)=0,"-",AVERAGE(O59:P59))</f>
        <v>43.5</v>
      </c>
      <c r="R59" s="50">
        <v>42</v>
      </c>
      <c r="S59" s="50">
        <v>45</v>
      </c>
      <c r="T59" s="113">
        <f>IF(SUM(R59+S59)=0,"-",AVERAGE(R59:S59))</f>
        <v>43.5</v>
      </c>
    </row>
    <row r="60" spans="1:20" ht="12.75">
      <c r="A60" s="47"/>
      <c r="B60" s="33"/>
      <c r="C60" s="50"/>
      <c r="D60" s="50"/>
      <c r="E60" s="51"/>
      <c r="F60" s="50"/>
      <c r="G60" s="50"/>
      <c r="H60" s="51"/>
      <c r="I60" s="50"/>
      <c r="J60" s="50"/>
      <c r="K60" s="51"/>
      <c r="L60" s="50"/>
      <c r="M60" s="50"/>
      <c r="N60" s="51"/>
      <c r="O60" s="50"/>
      <c r="P60" s="50"/>
      <c r="Q60" s="51"/>
      <c r="R60" s="50"/>
      <c r="S60" s="50"/>
      <c r="T60" s="51"/>
    </row>
    <row r="61" spans="1:20" ht="12.75">
      <c r="A61" s="46" t="s">
        <v>194</v>
      </c>
      <c r="B61" s="33"/>
      <c r="C61" s="50"/>
      <c r="D61" s="50"/>
      <c r="E61" s="51"/>
      <c r="F61" s="50"/>
      <c r="G61" s="50"/>
      <c r="H61" s="51"/>
      <c r="I61" s="50"/>
      <c r="J61" s="50"/>
      <c r="K61" s="51"/>
      <c r="L61" s="50"/>
      <c r="M61" s="50"/>
      <c r="N61" s="51"/>
      <c r="O61" s="50"/>
      <c r="P61" s="50"/>
      <c r="Q61" s="51"/>
      <c r="R61" s="50"/>
      <c r="S61" s="50"/>
      <c r="T61" s="51"/>
    </row>
    <row r="62" spans="1:20" ht="12.75">
      <c r="A62" s="52" t="s">
        <v>195</v>
      </c>
      <c r="B62" s="33"/>
      <c r="C62" s="50"/>
      <c r="D62" s="50"/>
      <c r="E62" s="51"/>
      <c r="F62" s="50"/>
      <c r="G62" s="50"/>
      <c r="H62" s="51"/>
      <c r="I62" s="50"/>
      <c r="J62" s="50"/>
      <c r="K62" s="51"/>
      <c r="L62" s="50"/>
      <c r="M62" s="50"/>
      <c r="N62" s="51"/>
      <c r="O62" s="50"/>
      <c r="P62" s="50"/>
      <c r="Q62" s="51"/>
      <c r="R62" s="50"/>
      <c r="S62" s="50"/>
      <c r="T62" s="51"/>
    </row>
    <row r="63" spans="1:20" ht="12.75">
      <c r="A63" s="47"/>
      <c r="B63" s="33"/>
      <c r="C63" s="50"/>
      <c r="D63" s="50"/>
      <c r="E63" s="51"/>
      <c r="F63" s="50"/>
      <c r="G63" s="50"/>
      <c r="H63" s="51"/>
      <c r="I63" s="50"/>
      <c r="J63" s="50"/>
      <c r="K63" s="51"/>
      <c r="L63" s="50"/>
      <c r="M63" s="50"/>
      <c r="N63" s="51"/>
      <c r="O63" s="50"/>
      <c r="P63" s="50"/>
      <c r="Q63" s="51"/>
      <c r="R63" s="50"/>
      <c r="S63" s="50"/>
      <c r="T63" s="51"/>
    </row>
    <row r="64" spans="1:20" ht="12.75">
      <c r="A64" s="48" t="s">
        <v>171</v>
      </c>
      <c r="B64" s="33"/>
      <c r="C64" s="50"/>
      <c r="D64" s="50"/>
      <c r="E64" s="51"/>
      <c r="F64" s="50"/>
      <c r="G64" s="50"/>
      <c r="H64" s="51"/>
      <c r="I64" s="50"/>
      <c r="J64" s="50"/>
      <c r="K64" s="51"/>
      <c r="L64" s="50"/>
      <c r="M64" s="50"/>
      <c r="N64" s="51"/>
      <c r="O64" s="50"/>
      <c r="P64" s="50"/>
      <c r="Q64" s="51"/>
      <c r="R64" s="50"/>
      <c r="S64" s="50"/>
      <c r="T64" s="51"/>
    </row>
    <row r="65" spans="1:20" ht="12.75">
      <c r="A65" s="47" t="s">
        <v>280</v>
      </c>
      <c r="B65" s="49" t="s">
        <v>254</v>
      </c>
      <c r="C65" s="50">
        <v>2.3</v>
      </c>
      <c r="D65" s="50">
        <v>2.4</v>
      </c>
      <c r="E65" s="51">
        <f aca="true" t="shared" si="18" ref="E65:E70">IF(SUM(C65+D65)=0,"-",AVERAGE(C65:D65))</f>
        <v>2.3499999999999996</v>
      </c>
      <c r="F65" s="50">
        <v>2.45</v>
      </c>
      <c r="G65" s="50">
        <v>2.5</v>
      </c>
      <c r="H65" s="51">
        <f aca="true" t="shared" si="19" ref="H65:H70">IF(SUM(F65+G65)=0,"-",AVERAGE(F65:G65))</f>
        <v>2.475</v>
      </c>
      <c r="I65" s="50">
        <v>2.3</v>
      </c>
      <c r="J65" s="50">
        <v>2.35</v>
      </c>
      <c r="K65" s="51">
        <f aca="true" t="shared" si="20" ref="K65:K70">IF(SUM(I65+J65)=0,"-",AVERAGE(I65:J65))</f>
        <v>2.325</v>
      </c>
      <c r="L65" s="50">
        <v>2.2</v>
      </c>
      <c r="M65" s="50">
        <v>2.25</v>
      </c>
      <c r="N65" s="51">
        <f aca="true" t="shared" si="21" ref="N65:N70">IF(SUM(L65+M65)=0,"-",AVERAGE(L65:M65))</f>
        <v>2.225</v>
      </c>
      <c r="O65" s="50">
        <v>2.2</v>
      </c>
      <c r="P65" s="50">
        <v>2.25</v>
      </c>
      <c r="Q65" s="51">
        <f aca="true" t="shared" si="22" ref="Q65:Q70">IF(SUM(O65+P65)=0,"-",AVERAGE(O65:P65))</f>
        <v>2.225</v>
      </c>
      <c r="R65" s="50">
        <v>1.93</v>
      </c>
      <c r="S65" s="50">
        <v>2</v>
      </c>
      <c r="T65" s="113">
        <f aca="true" t="shared" si="23" ref="T65:T70">IF(SUM(R65+S65)=0,"-",AVERAGE(R65:S65))</f>
        <v>1.9649999999999999</v>
      </c>
    </row>
    <row r="66" spans="1:20" ht="12.75">
      <c r="A66" s="47" t="s">
        <v>297</v>
      </c>
      <c r="B66" s="49"/>
      <c r="C66" s="50">
        <v>2.45</v>
      </c>
      <c r="D66" s="50">
        <v>2.55</v>
      </c>
      <c r="E66" s="51">
        <f t="shared" si="18"/>
        <v>2.5</v>
      </c>
      <c r="F66" s="50">
        <v>2.5</v>
      </c>
      <c r="G66" s="50">
        <v>2.6</v>
      </c>
      <c r="H66" s="51">
        <f t="shared" si="19"/>
        <v>2.55</v>
      </c>
      <c r="I66" s="50">
        <v>2.4</v>
      </c>
      <c r="J66" s="50">
        <v>2.55</v>
      </c>
      <c r="K66" s="51">
        <f t="shared" si="20"/>
        <v>2.4749999999999996</v>
      </c>
      <c r="L66" s="50">
        <v>2.4</v>
      </c>
      <c r="M66" s="50">
        <v>2.55</v>
      </c>
      <c r="N66" s="51">
        <f t="shared" si="21"/>
        <v>2.4749999999999996</v>
      </c>
      <c r="O66" s="50">
        <v>2.4</v>
      </c>
      <c r="P66" s="50">
        <v>2.55</v>
      </c>
      <c r="Q66" s="51">
        <f t="shared" si="22"/>
        <v>2.4749999999999996</v>
      </c>
      <c r="R66" s="50">
        <v>2.4</v>
      </c>
      <c r="S66" s="50">
        <v>2.5</v>
      </c>
      <c r="T66" s="113">
        <f t="shared" si="23"/>
        <v>2.45</v>
      </c>
    </row>
    <row r="67" spans="1:20" ht="12.75">
      <c r="A67" s="47" t="s">
        <v>281</v>
      </c>
      <c r="B67" s="49" t="s">
        <v>6</v>
      </c>
      <c r="C67" s="50">
        <v>1.5</v>
      </c>
      <c r="D67" s="50">
        <v>1.7</v>
      </c>
      <c r="E67" s="51">
        <f t="shared" si="18"/>
        <v>1.6</v>
      </c>
      <c r="F67" s="50">
        <v>1.55</v>
      </c>
      <c r="G67" s="50">
        <v>1.7</v>
      </c>
      <c r="H67" s="51">
        <f t="shared" si="19"/>
        <v>1.625</v>
      </c>
      <c r="I67" s="50">
        <v>1.65</v>
      </c>
      <c r="J67" s="50">
        <v>1.75</v>
      </c>
      <c r="K67" s="51">
        <f t="shared" si="20"/>
        <v>1.7</v>
      </c>
      <c r="L67" s="50">
        <v>1.6</v>
      </c>
      <c r="M67" s="50">
        <v>1.7</v>
      </c>
      <c r="N67" s="51">
        <f t="shared" si="21"/>
        <v>1.65</v>
      </c>
      <c r="O67" s="50">
        <v>1.65</v>
      </c>
      <c r="P67" s="50">
        <v>1.8</v>
      </c>
      <c r="Q67" s="51">
        <f t="shared" si="22"/>
        <v>1.725</v>
      </c>
      <c r="R67" s="50">
        <v>1.65</v>
      </c>
      <c r="S67" s="50">
        <v>1.8</v>
      </c>
      <c r="T67" s="113">
        <f t="shared" si="23"/>
        <v>1.725</v>
      </c>
    </row>
    <row r="68" spans="1:20" ht="12.75">
      <c r="A68" s="47" t="s">
        <v>298</v>
      </c>
      <c r="B68" s="49"/>
      <c r="C68" s="50">
        <v>2.25</v>
      </c>
      <c r="D68" s="50">
        <v>2.4</v>
      </c>
      <c r="E68" s="51">
        <f t="shared" si="18"/>
        <v>2.325</v>
      </c>
      <c r="F68" s="50">
        <v>2.3</v>
      </c>
      <c r="G68" s="50">
        <v>2.44</v>
      </c>
      <c r="H68" s="51">
        <f t="shared" si="19"/>
        <v>2.37</v>
      </c>
      <c r="I68" s="50">
        <v>2.4</v>
      </c>
      <c r="J68" s="50">
        <v>2.5</v>
      </c>
      <c r="K68" s="51">
        <f t="shared" si="20"/>
        <v>2.45</v>
      </c>
      <c r="L68" s="50">
        <v>2.45</v>
      </c>
      <c r="M68" s="50">
        <v>2.55</v>
      </c>
      <c r="N68" s="51">
        <f t="shared" si="21"/>
        <v>2.5</v>
      </c>
      <c r="O68" s="50">
        <v>2.45</v>
      </c>
      <c r="P68" s="50">
        <v>2.55</v>
      </c>
      <c r="Q68" s="51">
        <f t="shared" si="22"/>
        <v>2.5</v>
      </c>
      <c r="R68" s="50">
        <v>2.5</v>
      </c>
      <c r="S68" s="50">
        <v>2.6</v>
      </c>
      <c r="T68" s="113">
        <f t="shared" si="23"/>
        <v>2.55</v>
      </c>
    </row>
    <row r="69" spans="1:20" ht="12.75">
      <c r="A69" s="47" t="s">
        <v>282</v>
      </c>
      <c r="B69" s="49" t="s">
        <v>6</v>
      </c>
      <c r="C69" s="50">
        <v>0.98</v>
      </c>
      <c r="D69" s="50">
        <v>1.05</v>
      </c>
      <c r="E69" s="51">
        <f t="shared" si="18"/>
        <v>1.0150000000000001</v>
      </c>
      <c r="F69" s="50">
        <v>1</v>
      </c>
      <c r="G69" s="50">
        <v>1.1</v>
      </c>
      <c r="H69" s="51">
        <f t="shared" si="19"/>
        <v>1.05</v>
      </c>
      <c r="I69" s="50">
        <v>1.1</v>
      </c>
      <c r="J69" s="50">
        <v>1.11</v>
      </c>
      <c r="K69" s="51">
        <f t="shared" si="20"/>
        <v>1.105</v>
      </c>
      <c r="L69" s="50">
        <v>1.1</v>
      </c>
      <c r="M69" s="50">
        <v>1.2</v>
      </c>
      <c r="N69" s="51">
        <f t="shared" si="21"/>
        <v>1.15</v>
      </c>
      <c r="O69" s="50">
        <v>1.1</v>
      </c>
      <c r="P69" s="50">
        <v>1.2</v>
      </c>
      <c r="Q69" s="51">
        <f t="shared" si="22"/>
        <v>1.15</v>
      </c>
      <c r="R69" s="50">
        <v>1.3</v>
      </c>
      <c r="S69" s="50">
        <v>1.4</v>
      </c>
      <c r="T69" s="113">
        <f t="shared" si="23"/>
        <v>1.35</v>
      </c>
    </row>
    <row r="70" spans="1:20" ht="12.75">
      <c r="A70" s="47" t="s">
        <v>299</v>
      </c>
      <c r="B70" s="49"/>
      <c r="C70" s="50">
        <v>1.1</v>
      </c>
      <c r="D70" s="50">
        <v>1.16</v>
      </c>
      <c r="E70" s="51">
        <f t="shared" si="18"/>
        <v>1.13</v>
      </c>
      <c r="F70" s="50">
        <v>1.15</v>
      </c>
      <c r="G70" s="50">
        <v>1.2</v>
      </c>
      <c r="H70" s="51">
        <f t="shared" si="19"/>
        <v>1.1749999999999998</v>
      </c>
      <c r="I70" s="50">
        <v>1.15</v>
      </c>
      <c r="J70" s="50">
        <v>1.25</v>
      </c>
      <c r="K70" s="51">
        <f t="shared" si="20"/>
        <v>1.2</v>
      </c>
      <c r="L70" s="50">
        <v>1.2</v>
      </c>
      <c r="M70" s="50">
        <v>1.3</v>
      </c>
      <c r="N70" s="51">
        <f t="shared" si="21"/>
        <v>1.25</v>
      </c>
      <c r="O70" s="50">
        <v>1.35</v>
      </c>
      <c r="P70" s="50">
        <v>1.4</v>
      </c>
      <c r="Q70" s="51">
        <f t="shared" si="22"/>
        <v>1.375</v>
      </c>
      <c r="R70" s="50">
        <v>1.4</v>
      </c>
      <c r="S70" s="50">
        <v>1.5</v>
      </c>
      <c r="T70" s="113">
        <f t="shared" si="23"/>
        <v>1.45</v>
      </c>
    </row>
    <row r="71" spans="1:20" ht="12.75">
      <c r="A71" s="55"/>
      <c r="B71" s="56"/>
      <c r="C71" s="57"/>
      <c r="D71" s="57"/>
      <c r="E71" s="58"/>
      <c r="F71" s="57"/>
      <c r="G71" s="57"/>
      <c r="H71" s="58"/>
      <c r="I71" s="57"/>
      <c r="J71" s="57"/>
      <c r="K71" s="58"/>
      <c r="L71" s="57"/>
      <c r="M71" s="57"/>
      <c r="N71" s="58"/>
      <c r="O71" s="57"/>
      <c r="P71" s="57"/>
      <c r="Q71" s="58"/>
      <c r="R71" s="57"/>
      <c r="S71" s="57"/>
      <c r="T71" s="58"/>
    </row>
    <row r="72" spans="1:20" ht="12.75">
      <c r="A72" s="47"/>
      <c r="B72" s="64"/>
      <c r="C72" s="50"/>
      <c r="D72" s="50"/>
      <c r="E72" s="51"/>
      <c r="F72" s="50"/>
      <c r="G72" s="50"/>
      <c r="H72" s="51"/>
      <c r="I72" s="50"/>
      <c r="J72" s="50"/>
      <c r="K72" s="51"/>
      <c r="L72" s="50"/>
      <c r="M72" s="50"/>
      <c r="N72" s="51"/>
      <c r="O72" s="50"/>
      <c r="P72" s="50"/>
      <c r="Q72" s="51"/>
      <c r="R72" s="50"/>
      <c r="S72" s="50"/>
      <c r="T72" s="51"/>
    </row>
    <row r="73" spans="1:20" ht="12.75">
      <c r="A73" s="48" t="s">
        <v>174</v>
      </c>
      <c r="B73" s="33"/>
      <c r="C73" s="50"/>
      <c r="D73" s="50"/>
      <c r="E73" s="51" t="str">
        <f>IF(SUM(C73+D73)=0,"-",AVERAGE(C73:D73))</f>
        <v>-</v>
      </c>
      <c r="F73" s="50"/>
      <c r="G73" s="50"/>
      <c r="H73" s="51" t="str">
        <f>IF(SUM(F73+G73)=0,"-",AVERAGE(F73:G73))</f>
        <v>-</v>
      </c>
      <c r="I73" s="50"/>
      <c r="J73" s="50"/>
      <c r="K73" s="51" t="str">
        <f>IF(SUM(I73+J73)=0,"-",AVERAGE(I73:J73))</f>
        <v>-</v>
      </c>
      <c r="L73" s="50"/>
      <c r="M73" s="50"/>
      <c r="N73" s="51" t="str">
        <f>IF(SUM(L73+M73)=0,"-",AVERAGE(L73:M73))</f>
        <v>-</v>
      </c>
      <c r="O73" s="50"/>
      <c r="P73" s="50"/>
      <c r="Q73" s="51" t="str">
        <f>IF(SUM(O73+P73)=0,"-",AVERAGE(O73:P73))</f>
        <v>-</v>
      </c>
      <c r="R73" s="50"/>
      <c r="S73" s="50"/>
      <c r="T73" s="51" t="str">
        <f>IF(SUM(R73+S73)=0,"-",AVERAGE(R73:S73))</f>
        <v>-</v>
      </c>
    </row>
    <row r="74" spans="1:20" ht="12.75">
      <c r="A74" s="47" t="s">
        <v>196</v>
      </c>
      <c r="B74" s="53" t="s">
        <v>254</v>
      </c>
      <c r="C74" s="54">
        <v>1</v>
      </c>
      <c r="D74" s="50">
        <v>1.1</v>
      </c>
      <c r="E74" s="51">
        <f>IF(SUM(C74+D74)=0,"-",AVERAGE(C74:D74))</f>
        <v>1.05</v>
      </c>
      <c r="F74" s="54">
        <v>1.05</v>
      </c>
      <c r="G74" s="50">
        <v>1.2</v>
      </c>
      <c r="H74" s="51">
        <f>IF(SUM(F74+G74)=0,"-",AVERAGE(F74:G74))</f>
        <v>1.125</v>
      </c>
      <c r="I74" s="54">
        <v>1.05</v>
      </c>
      <c r="J74" s="50">
        <v>1.2</v>
      </c>
      <c r="K74" s="51">
        <f>IF(SUM(I74+J74)=0,"-",AVERAGE(I74:J74))</f>
        <v>1.125</v>
      </c>
      <c r="L74" s="54">
        <v>1.1</v>
      </c>
      <c r="M74" s="50">
        <v>1.2</v>
      </c>
      <c r="N74" s="51">
        <f>IF(SUM(L74+M74)=0,"-",AVERAGE(L74:M74))</f>
        <v>1.15</v>
      </c>
      <c r="O74" s="54">
        <v>1.1</v>
      </c>
      <c r="P74" s="50">
        <v>1.2</v>
      </c>
      <c r="Q74" s="51">
        <f>IF(SUM(O74+P74)=0,"-",AVERAGE(O74:P74))</f>
        <v>1.15</v>
      </c>
      <c r="R74" s="54">
        <v>1.1</v>
      </c>
      <c r="S74" s="50">
        <v>1.25</v>
      </c>
      <c r="T74" s="113">
        <f>IF(SUM(R74+S74)=0,"-",AVERAGE(R74:S74))</f>
        <v>1.175</v>
      </c>
    </row>
    <row r="75" spans="1:20" ht="12.75">
      <c r="A75" s="47" t="s">
        <v>300</v>
      </c>
      <c r="B75" s="53"/>
      <c r="C75" s="54">
        <v>0.85</v>
      </c>
      <c r="D75" s="50">
        <v>1</v>
      </c>
      <c r="E75" s="51">
        <f>IF(SUM(C75+D75)=0,"-",AVERAGE(C75:D75))</f>
        <v>0.925</v>
      </c>
      <c r="F75" s="54">
        <v>0.85</v>
      </c>
      <c r="G75" s="50">
        <v>1.1</v>
      </c>
      <c r="H75" s="51">
        <f>IF(SUM(F75+G75)=0,"-",AVERAGE(F75:G75))</f>
        <v>0.9750000000000001</v>
      </c>
      <c r="I75" s="54">
        <v>0.9</v>
      </c>
      <c r="J75" s="50">
        <v>1.15</v>
      </c>
      <c r="K75" s="51">
        <f>IF(SUM(I75+J75)=0,"-",AVERAGE(I75:J75))</f>
        <v>1.025</v>
      </c>
      <c r="L75" s="54">
        <v>0.9</v>
      </c>
      <c r="M75" s="50">
        <v>1.15</v>
      </c>
      <c r="N75" s="51">
        <f>IF(SUM(L75+M75)=0,"-",AVERAGE(L75:M75))</f>
        <v>1.025</v>
      </c>
      <c r="O75" s="54">
        <v>0.9</v>
      </c>
      <c r="P75" s="50">
        <v>1.2</v>
      </c>
      <c r="Q75" s="51">
        <f>IF(SUM(O75+P75)=0,"-",AVERAGE(O75:P75))</f>
        <v>1.05</v>
      </c>
      <c r="R75" s="54">
        <v>0.9</v>
      </c>
      <c r="S75" s="50">
        <v>1.2</v>
      </c>
      <c r="T75" s="113">
        <f>IF(SUM(R75+S75)=0,"-",AVERAGE(R75:S75))</f>
        <v>1.05</v>
      </c>
    </row>
    <row r="76" spans="1:20" ht="12.75">
      <c r="A76" s="47" t="s">
        <v>175</v>
      </c>
      <c r="B76" s="53" t="s">
        <v>6</v>
      </c>
      <c r="C76" s="50">
        <v>1.35</v>
      </c>
      <c r="D76" s="50">
        <v>1.45</v>
      </c>
      <c r="E76" s="51">
        <f>IF(SUM(C76+D76)=0,"-",AVERAGE(C76:D76))</f>
        <v>1.4</v>
      </c>
      <c r="F76" s="50">
        <v>1.4</v>
      </c>
      <c r="G76" s="50">
        <v>1.5</v>
      </c>
      <c r="H76" s="51">
        <f>IF(SUM(F76+G76)=0,"-",AVERAGE(F76:G76))</f>
        <v>1.45</v>
      </c>
      <c r="I76" s="50">
        <v>1.45</v>
      </c>
      <c r="J76" s="50">
        <v>1.5</v>
      </c>
      <c r="K76" s="51">
        <f>IF(SUM(I76+J76)=0,"-",AVERAGE(I76:J76))</f>
        <v>1.475</v>
      </c>
      <c r="L76" s="50">
        <v>1.5</v>
      </c>
      <c r="M76" s="50">
        <v>1.55</v>
      </c>
      <c r="N76" s="51">
        <f>IF(SUM(L76+M76)=0,"-",AVERAGE(L76:M76))</f>
        <v>1.525</v>
      </c>
      <c r="O76" s="50">
        <v>1.5</v>
      </c>
      <c r="P76" s="50">
        <v>1.6</v>
      </c>
      <c r="Q76" s="51">
        <f>IF(SUM(O76+P76)=0,"-",AVERAGE(O76:P76))</f>
        <v>1.55</v>
      </c>
      <c r="R76" s="50">
        <v>1.5</v>
      </c>
      <c r="S76" s="50">
        <v>1.6</v>
      </c>
      <c r="T76" s="113">
        <f>IF(SUM(R76+S76)=0,"-",AVERAGE(R76:S76))</f>
        <v>1.55</v>
      </c>
    </row>
    <row r="77" spans="1:20" ht="12.75">
      <c r="A77" s="47"/>
      <c r="B77" s="64"/>
      <c r="C77" s="50"/>
      <c r="D77" s="50"/>
      <c r="E77" s="51"/>
      <c r="F77" s="50"/>
      <c r="G77" s="50"/>
      <c r="H77" s="51"/>
      <c r="I77" s="50"/>
      <c r="J77" s="50"/>
      <c r="K77" s="51"/>
      <c r="L77" s="50"/>
      <c r="M77" s="50"/>
      <c r="N77" s="51"/>
      <c r="O77" s="50"/>
      <c r="P77" s="50"/>
      <c r="Q77" s="51"/>
      <c r="R77" s="50"/>
      <c r="S77" s="50"/>
      <c r="T77" s="51"/>
    </row>
    <row r="78" spans="1:20" ht="12.75">
      <c r="A78" s="48" t="s">
        <v>180</v>
      </c>
      <c r="B78" s="49"/>
      <c r="C78" s="50"/>
      <c r="D78" s="50"/>
      <c r="E78" s="51" t="str">
        <f>IF(SUM(C78+D78)=0,"-",AVERAGE(C78:D78))</f>
        <v>-</v>
      </c>
      <c r="F78" s="50"/>
      <c r="G78" s="50"/>
      <c r="H78" s="51" t="str">
        <f>IF(SUM(F78+G78)=0,"-",AVERAGE(F78:G78))</f>
        <v>-</v>
      </c>
      <c r="I78" s="50"/>
      <c r="J78" s="50"/>
      <c r="K78" s="51" t="str">
        <f>IF(SUM(I78+J78)=0,"-",AVERAGE(I78:J78))</f>
        <v>-</v>
      </c>
      <c r="L78" s="50"/>
      <c r="M78" s="50"/>
      <c r="N78" s="51" t="str">
        <f>IF(SUM(L78+M78)=0,"-",AVERAGE(L78:M78))</f>
        <v>-</v>
      </c>
      <c r="O78" s="50"/>
      <c r="P78" s="50"/>
      <c r="Q78" s="51" t="str">
        <f>IF(SUM(O78+P78)=0,"-",AVERAGE(O78:P78))</f>
        <v>-</v>
      </c>
      <c r="R78" s="50"/>
      <c r="S78" s="50"/>
      <c r="T78" s="51" t="str">
        <f>IF(SUM(R78+S78)=0,"-",AVERAGE(R78:S78))</f>
        <v>-</v>
      </c>
    </row>
    <row r="79" spans="1:20" ht="12.75">
      <c r="A79" s="47" t="s">
        <v>301</v>
      </c>
      <c r="B79" s="49" t="s">
        <v>254</v>
      </c>
      <c r="C79" s="50">
        <v>4.6</v>
      </c>
      <c r="D79" s="50">
        <v>4.8</v>
      </c>
      <c r="E79" s="51">
        <f>IF(SUM(C79+D79)=0,"-",AVERAGE(C79:D79))</f>
        <v>4.699999999999999</v>
      </c>
      <c r="F79" s="50">
        <v>4.6</v>
      </c>
      <c r="G79" s="50">
        <v>4.8</v>
      </c>
      <c r="H79" s="51">
        <f>IF(SUM(F79+G79)=0,"-",AVERAGE(F79:G79))</f>
        <v>4.699999999999999</v>
      </c>
      <c r="I79" s="50">
        <v>4.5</v>
      </c>
      <c r="J79" s="50">
        <v>4.7</v>
      </c>
      <c r="K79" s="51">
        <f>IF(SUM(I79+J79)=0,"-",AVERAGE(I79:J79))</f>
        <v>4.6</v>
      </c>
      <c r="L79" s="50">
        <v>5</v>
      </c>
      <c r="M79" s="50">
        <v>6</v>
      </c>
      <c r="N79" s="51">
        <f>IF(SUM(L79+M79)=0,"-",AVERAGE(L79:M79))</f>
        <v>5.5</v>
      </c>
      <c r="O79" s="50">
        <v>4.5</v>
      </c>
      <c r="P79" s="50">
        <v>4.7</v>
      </c>
      <c r="Q79" s="51">
        <f>IF(SUM(O79+P79)=0,"-",AVERAGE(O79:P79))</f>
        <v>4.6</v>
      </c>
      <c r="R79" s="50">
        <v>4.5</v>
      </c>
      <c r="S79" s="50">
        <v>4.7</v>
      </c>
      <c r="T79" s="113">
        <f>IF(SUM(R79+S79)=0,"-",AVERAGE(R79:S79))</f>
        <v>4.6</v>
      </c>
    </row>
    <row r="80" spans="1:20" ht="12.75">
      <c r="A80" s="47" t="s">
        <v>302</v>
      </c>
      <c r="B80" s="49" t="s">
        <v>6</v>
      </c>
      <c r="C80" s="50">
        <v>4.65</v>
      </c>
      <c r="D80" s="50">
        <v>4.85</v>
      </c>
      <c r="E80" s="51">
        <f>IF(SUM(C80+D80)=0,"-",AVERAGE(C80:D80))</f>
        <v>4.75</v>
      </c>
      <c r="F80" s="50">
        <v>4.65</v>
      </c>
      <c r="G80" s="50">
        <v>4.85</v>
      </c>
      <c r="H80" s="51">
        <f>IF(SUM(F80+G80)=0,"-",AVERAGE(F80:G80))</f>
        <v>4.75</v>
      </c>
      <c r="I80" s="50">
        <v>4.55</v>
      </c>
      <c r="J80" s="50">
        <v>4.75</v>
      </c>
      <c r="K80" s="51">
        <f>IF(SUM(I80+J80)=0,"-",AVERAGE(I80:J80))</f>
        <v>4.65</v>
      </c>
      <c r="L80" s="50">
        <v>5.1</v>
      </c>
      <c r="M80" s="50">
        <v>6.1</v>
      </c>
      <c r="N80" s="51">
        <f>IF(SUM(L80+M80)=0,"-",AVERAGE(L80:M80))</f>
        <v>5.6</v>
      </c>
      <c r="O80" s="50">
        <v>4.55</v>
      </c>
      <c r="P80" s="50">
        <v>4.75</v>
      </c>
      <c r="Q80" s="51">
        <f>IF(SUM(O80+P80)=0,"-",AVERAGE(O80:P80))</f>
        <v>4.65</v>
      </c>
      <c r="R80" s="50">
        <v>4.55</v>
      </c>
      <c r="S80" s="50">
        <v>4.75</v>
      </c>
      <c r="T80" s="113">
        <f>IF(SUM(R80+S80)=0,"-",AVERAGE(R80:S80))</f>
        <v>4.65</v>
      </c>
    </row>
    <row r="81" spans="1:20" ht="12.75">
      <c r="A81" s="47" t="s">
        <v>303</v>
      </c>
      <c r="B81" s="49" t="s">
        <v>6</v>
      </c>
      <c r="C81" s="50">
        <v>4.25</v>
      </c>
      <c r="D81" s="50">
        <v>4.5</v>
      </c>
      <c r="E81" s="51">
        <f>IF(SUM(C81+D81)=0,"-",AVERAGE(C81:D81))</f>
        <v>4.375</v>
      </c>
      <c r="F81" s="50">
        <v>4.25</v>
      </c>
      <c r="G81" s="50">
        <v>4.5</v>
      </c>
      <c r="H81" s="51">
        <f>IF(SUM(F81+G81)=0,"-",AVERAGE(F81:G81))</f>
        <v>4.375</v>
      </c>
      <c r="I81" s="50">
        <v>4.3</v>
      </c>
      <c r="J81" s="50">
        <v>4.55</v>
      </c>
      <c r="K81" s="51">
        <f>IF(SUM(I81+J81)=0,"-",AVERAGE(I81:J81))</f>
        <v>4.425</v>
      </c>
      <c r="L81" s="50">
        <v>5.2</v>
      </c>
      <c r="M81" s="50">
        <v>6.3</v>
      </c>
      <c r="N81" s="51">
        <f>IF(SUM(L81+M81)=0,"-",AVERAGE(L81:M81))</f>
        <v>5.75</v>
      </c>
      <c r="O81" s="50">
        <v>4.3</v>
      </c>
      <c r="P81" s="50">
        <v>4.55</v>
      </c>
      <c r="Q81" s="51">
        <f>IF(SUM(O81+P81)=0,"-",AVERAGE(O81:P81))</f>
        <v>4.425</v>
      </c>
      <c r="R81" s="50">
        <v>4.3</v>
      </c>
      <c r="S81" s="50">
        <v>4.55</v>
      </c>
      <c r="T81" s="113">
        <f>IF(SUM(R81+S81)=0,"-",AVERAGE(R81:S81))</f>
        <v>4.425</v>
      </c>
    </row>
    <row r="82" spans="1:20" ht="12.75">
      <c r="A82" s="55" t="s">
        <v>304</v>
      </c>
      <c r="B82" s="56" t="s">
        <v>6</v>
      </c>
      <c r="C82" s="57">
        <v>2.2</v>
      </c>
      <c r="D82" s="57">
        <v>2.4</v>
      </c>
      <c r="E82" s="58">
        <f>IF(SUM(C82+D82)=0,"-",AVERAGE(C82:D82))</f>
        <v>2.3</v>
      </c>
      <c r="F82" s="57">
        <v>2.2</v>
      </c>
      <c r="G82" s="57">
        <v>2.4</v>
      </c>
      <c r="H82" s="58">
        <f>IF(SUM(F82+G82)=0,"-",AVERAGE(F82:G82))</f>
        <v>2.3</v>
      </c>
      <c r="I82" s="57">
        <v>2.2</v>
      </c>
      <c r="J82" s="57">
        <v>2.4</v>
      </c>
      <c r="K82" s="51">
        <f>IF(SUM(I82+J82)=0,"-",AVERAGE(I82:J82))</f>
        <v>2.3</v>
      </c>
      <c r="L82" s="57">
        <v>2.3</v>
      </c>
      <c r="M82" s="57">
        <v>2.4</v>
      </c>
      <c r="N82" s="58">
        <f>IF(SUM(L82+M82)=0,"-",AVERAGE(L82:M82))</f>
        <v>2.3499999999999996</v>
      </c>
      <c r="O82" s="57">
        <v>2.2</v>
      </c>
      <c r="P82" s="57">
        <v>2.35</v>
      </c>
      <c r="Q82" s="58">
        <f>IF(SUM(O82+P82)=0,"-",AVERAGE(O82:P82))</f>
        <v>2.2750000000000004</v>
      </c>
      <c r="R82" s="57">
        <v>2.2</v>
      </c>
      <c r="S82" s="57">
        <v>2.35</v>
      </c>
      <c r="T82" s="58">
        <f>IF(SUM(R82+S82)=0,"-",AVERAGE(R82:S82))</f>
        <v>2.2750000000000004</v>
      </c>
    </row>
    <row r="83" spans="1:20" ht="12.75">
      <c r="A83" s="47"/>
      <c r="B83" s="33"/>
      <c r="C83" s="50"/>
      <c r="D83" s="50"/>
      <c r="E83" s="51"/>
      <c r="F83" s="50"/>
      <c r="G83" s="50"/>
      <c r="H83" s="51"/>
      <c r="I83" s="50"/>
      <c r="J83" s="50"/>
      <c r="K83" s="51"/>
      <c r="L83" s="50"/>
      <c r="M83" s="50"/>
      <c r="N83" s="51"/>
      <c r="O83" s="50"/>
      <c r="P83" s="50"/>
      <c r="Q83" s="51"/>
      <c r="R83" s="50"/>
      <c r="S83" s="50"/>
      <c r="T83" s="51"/>
    </row>
    <row r="84" spans="1:20" ht="12.75">
      <c r="A84" s="48" t="s">
        <v>184</v>
      </c>
      <c r="B84" s="33"/>
      <c r="C84" s="50"/>
      <c r="D84" s="50"/>
      <c r="E84" s="51"/>
      <c r="F84" s="50"/>
      <c r="G84" s="50"/>
      <c r="H84" s="51"/>
      <c r="I84" s="50"/>
      <c r="J84" s="50"/>
      <c r="K84" s="51"/>
      <c r="L84" s="50"/>
      <c r="M84" s="50"/>
      <c r="N84" s="51"/>
      <c r="O84" s="50"/>
      <c r="P84" s="50"/>
      <c r="Q84" s="51"/>
      <c r="R84" s="50"/>
      <c r="S84" s="50"/>
      <c r="T84" s="51"/>
    </row>
    <row r="85" spans="1:20" ht="12.75">
      <c r="A85" s="61" t="s">
        <v>197</v>
      </c>
      <c r="B85" s="49" t="s">
        <v>254</v>
      </c>
      <c r="C85" s="50">
        <v>6</v>
      </c>
      <c r="D85" s="50">
        <v>7</v>
      </c>
      <c r="E85" s="51">
        <f>IF(SUM(C85+D85)=0,"-",AVERAGE(C85:D85))</f>
        <v>6.5</v>
      </c>
      <c r="F85" s="50">
        <v>6</v>
      </c>
      <c r="G85" s="50">
        <v>7</v>
      </c>
      <c r="H85" s="51">
        <f>IF(SUM(F85+G85)=0,"-",AVERAGE(F85:G85))</f>
        <v>6.5</v>
      </c>
      <c r="I85" s="50">
        <v>6.5</v>
      </c>
      <c r="J85" s="50">
        <v>7.5</v>
      </c>
      <c r="K85" s="51">
        <f>IF(SUM(I85+J85)=0,"-",AVERAGE(I85:J85))</f>
        <v>7</v>
      </c>
      <c r="L85" s="50">
        <v>6.6</v>
      </c>
      <c r="M85" s="50">
        <v>7.6</v>
      </c>
      <c r="N85" s="51">
        <v>6.45</v>
      </c>
      <c r="O85" s="50">
        <v>6</v>
      </c>
      <c r="P85" s="50">
        <v>7</v>
      </c>
      <c r="Q85" s="51">
        <f>IF(SUM(O85+P85)=0,"-",AVERAGE(O85:P85))</f>
        <v>6.5</v>
      </c>
      <c r="R85" s="50">
        <v>6</v>
      </c>
      <c r="S85" s="50">
        <v>7</v>
      </c>
      <c r="T85" s="113">
        <f>IF(SUM(R85+S85)=0,"-",AVERAGE(R85:S85))</f>
        <v>6.5</v>
      </c>
    </row>
    <row r="86" spans="1:20" ht="12.75">
      <c r="A86" s="47"/>
      <c r="B86" s="33"/>
      <c r="C86" s="50"/>
      <c r="D86" s="50"/>
      <c r="E86" s="51"/>
      <c r="F86" s="50"/>
      <c r="G86" s="50"/>
      <c r="H86" s="51"/>
      <c r="I86" s="50"/>
      <c r="J86" s="50"/>
      <c r="K86" s="51"/>
      <c r="L86" s="50"/>
      <c r="M86" s="50"/>
      <c r="N86" s="51"/>
      <c r="O86" s="50"/>
      <c r="P86" s="50"/>
      <c r="Q86" s="51"/>
      <c r="R86" s="50"/>
      <c r="S86" s="50"/>
      <c r="T86" s="51"/>
    </row>
    <row r="87" spans="1:20" ht="12.75">
      <c r="A87" s="48" t="s">
        <v>177</v>
      </c>
      <c r="B87" s="33"/>
      <c r="C87" s="50"/>
      <c r="D87" s="50"/>
      <c r="E87" s="51"/>
      <c r="F87" s="50"/>
      <c r="G87" s="50"/>
      <c r="H87" s="51"/>
      <c r="I87" s="50"/>
      <c r="J87" s="50"/>
      <c r="K87" s="51"/>
      <c r="L87" s="50"/>
      <c r="M87" s="50"/>
      <c r="N87" s="51"/>
      <c r="O87" s="50"/>
      <c r="P87" s="50"/>
      <c r="Q87" s="51"/>
      <c r="R87" s="50"/>
      <c r="S87" s="50"/>
      <c r="T87" s="51"/>
    </row>
    <row r="88" spans="1:20" ht="12.75">
      <c r="A88" s="47" t="s">
        <v>198</v>
      </c>
      <c r="B88" s="49" t="s">
        <v>254</v>
      </c>
      <c r="C88" s="50">
        <v>0.9</v>
      </c>
      <c r="D88" s="50">
        <v>1</v>
      </c>
      <c r="E88" s="51">
        <f aca="true" t="shared" si="24" ref="E88:E94">IF(SUM(C88+D88)=0,"-",AVERAGE(C88:D88))</f>
        <v>0.95</v>
      </c>
      <c r="F88" s="50">
        <v>0.9</v>
      </c>
      <c r="G88" s="50">
        <v>1</v>
      </c>
      <c r="H88" s="51">
        <f aca="true" t="shared" si="25" ref="H88:H94">IF(SUM(F88+G88)=0,"-",AVERAGE(F88:G88))</f>
        <v>0.95</v>
      </c>
      <c r="I88" s="50">
        <v>0.9</v>
      </c>
      <c r="J88" s="50">
        <v>1</v>
      </c>
      <c r="K88" s="51">
        <f aca="true" t="shared" si="26" ref="K88:K94">IF(SUM(I88+J88)=0,"-",AVERAGE(I88:J88))</f>
        <v>0.95</v>
      </c>
      <c r="L88" s="50">
        <v>0.88</v>
      </c>
      <c r="M88" s="50">
        <v>1</v>
      </c>
      <c r="N88" s="51">
        <f aca="true" t="shared" si="27" ref="N88:N94">IF(SUM(L88+M88)=0,"-",AVERAGE(L88:M88))</f>
        <v>0.94</v>
      </c>
      <c r="O88" s="50">
        <v>0.88</v>
      </c>
      <c r="P88" s="50">
        <v>1</v>
      </c>
      <c r="Q88" s="51">
        <f aca="true" t="shared" si="28" ref="Q88:Q94">IF(SUM(O88+P88)=0,"-",AVERAGE(O88:P88))</f>
        <v>0.94</v>
      </c>
      <c r="R88" s="50">
        <v>0.8</v>
      </c>
      <c r="S88" s="50">
        <v>0.9</v>
      </c>
      <c r="T88" s="113">
        <f aca="true" t="shared" si="29" ref="T88:T94">IF(SUM(R88+S88)=0,"-",AVERAGE(R88:S88))</f>
        <v>0.8500000000000001</v>
      </c>
    </row>
    <row r="89" spans="1:20" ht="12.75">
      <c r="A89" s="47" t="s">
        <v>305</v>
      </c>
      <c r="B89" s="49" t="s">
        <v>6</v>
      </c>
      <c r="C89" s="50">
        <v>1.35</v>
      </c>
      <c r="D89" s="50">
        <v>1.4</v>
      </c>
      <c r="E89" s="51">
        <f t="shared" si="24"/>
        <v>1.375</v>
      </c>
      <c r="F89" s="50">
        <v>1.35</v>
      </c>
      <c r="G89" s="50">
        <v>1.4</v>
      </c>
      <c r="H89" s="51">
        <f t="shared" si="25"/>
        <v>1.375</v>
      </c>
      <c r="I89" s="50">
        <v>1.3</v>
      </c>
      <c r="J89" s="50">
        <v>1.35</v>
      </c>
      <c r="K89" s="51">
        <f t="shared" si="26"/>
        <v>1.3250000000000002</v>
      </c>
      <c r="L89" s="50">
        <v>1.32</v>
      </c>
      <c r="M89" s="50">
        <v>1.37</v>
      </c>
      <c r="N89" s="51">
        <f t="shared" si="27"/>
        <v>1.3450000000000002</v>
      </c>
      <c r="O89" s="50">
        <v>1.29</v>
      </c>
      <c r="P89" s="50">
        <v>1.31</v>
      </c>
      <c r="Q89" s="51">
        <f t="shared" si="28"/>
        <v>1.3</v>
      </c>
      <c r="R89" s="50">
        <v>1.29</v>
      </c>
      <c r="S89" s="50">
        <v>1.31</v>
      </c>
      <c r="T89" s="113">
        <f t="shared" si="29"/>
        <v>1.3</v>
      </c>
    </row>
    <row r="90" spans="1:20" ht="12.75">
      <c r="A90" s="47" t="s">
        <v>338</v>
      </c>
      <c r="B90" s="49" t="s">
        <v>6</v>
      </c>
      <c r="C90" s="50">
        <v>1.4</v>
      </c>
      <c r="D90" s="50">
        <v>1.45</v>
      </c>
      <c r="E90" s="51">
        <f t="shared" si="24"/>
        <v>1.4249999999999998</v>
      </c>
      <c r="F90" s="50">
        <v>1.4</v>
      </c>
      <c r="G90" s="50">
        <v>1.45</v>
      </c>
      <c r="H90" s="51">
        <f t="shared" si="25"/>
        <v>1.4249999999999998</v>
      </c>
      <c r="I90" s="50">
        <v>1.37</v>
      </c>
      <c r="J90" s="50">
        <v>1.4</v>
      </c>
      <c r="K90" s="51">
        <f t="shared" si="26"/>
        <v>1.385</v>
      </c>
      <c r="L90" s="50">
        <v>1.38</v>
      </c>
      <c r="M90" s="50">
        <v>1.42</v>
      </c>
      <c r="N90" s="51">
        <f t="shared" si="27"/>
        <v>1.4</v>
      </c>
      <c r="O90" s="50">
        <v>1.3</v>
      </c>
      <c r="P90" s="50">
        <v>1.32</v>
      </c>
      <c r="Q90" s="51">
        <f t="shared" si="28"/>
        <v>1.31</v>
      </c>
      <c r="R90" s="50">
        <v>1.3</v>
      </c>
      <c r="S90" s="50">
        <v>1.32</v>
      </c>
      <c r="T90" s="113">
        <f t="shared" si="29"/>
        <v>1.31</v>
      </c>
    </row>
    <row r="91" spans="1:20" ht="12.75">
      <c r="A91" s="47" t="s">
        <v>307</v>
      </c>
      <c r="B91" s="49" t="s">
        <v>6</v>
      </c>
      <c r="C91" s="50">
        <v>1.41</v>
      </c>
      <c r="D91" s="50">
        <v>1.45</v>
      </c>
      <c r="E91" s="51">
        <f t="shared" si="24"/>
        <v>1.43</v>
      </c>
      <c r="F91" s="50">
        <v>1.41</v>
      </c>
      <c r="G91" s="50">
        <v>1.45</v>
      </c>
      <c r="H91" s="51">
        <f t="shared" si="25"/>
        <v>1.43</v>
      </c>
      <c r="I91" s="50">
        <v>1.38</v>
      </c>
      <c r="J91" s="50">
        <v>1.42</v>
      </c>
      <c r="K91" s="51">
        <f t="shared" si="26"/>
        <v>1.4</v>
      </c>
      <c r="L91" s="50">
        <v>1.4</v>
      </c>
      <c r="M91" s="50">
        <v>1.43</v>
      </c>
      <c r="N91" s="51">
        <f t="shared" si="27"/>
        <v>1.415</v>
      </c>
      <c r="O91" s="50">
        <v>1.33</v>
      </c>
      <c r="P91" s="50">
        <v>1.35</v>
      </c>
      <c r="Q91" s="51">
        <f t="shared" si="28"/>
        <v>1.34</v>
      </c>
      <c r="R91" s="50">
        <v>1.34</v>
      </c>
      <c r="S91" s="50">
        <v>1.36</v>
      </c>
      <c r="T91" s="113">
        <f t="shared" si="29"/>
        <v>1.35</v>
      </c>
    </row>
    <row r="92" spans="1:20" ht="12.75">
      <c r="A92" s="47" t="s">
        <v>308</v>
      </c>
      <c r="B92" s="49" t="s">
        <v>6</v>
      </c>
      <c r="C92" s="50">
        <v>1.42</v>
      </c>
      <c r="D92" s="50">
        <v>1.46</v>
      </c>
      <c r="E92" s="51">
        <f t="shared" si="24"/>
        <v>1.44</v>
      </c>
      <c r="F92" s="50">
        <v>1.42</v>
      </c>
      <c r="G92" s="50">
        <v>1.46</v>
      </c>
      <c r="H92" s="51">
        <f t="shared" si="25"/>
        <v>1.44</v>
      </c>
      <c r="I92" s="50">
        <v>1.39</v>
      </c>
      <c r="J92" s="50">
        <v>1.43</v>
      </c>
      <c r="K92" s="51">
        <f t="shared" si="26"/>
        <v>1.41</v>
      </c>
      <c r="L92" s="50">
        <v>1.41</v>
      </c>
      <c r="M92" s="50">
        <v>1.44</v>
      </c>
      <c r="N92" s="51">
        <f t="shared" si="27"/>
        <v>1.4249999999999998</v>
      </c>
      <c r="O92" s="50">
        <v>1.34</v>
      </c>
      <c r="P92" s="50">
        <v>1.35</v>
      </c>
      <c r="Q92" s="51">
        <f t="shared" si="28"/>
        <v>1.3450000000000002</v>
      </c>
      <c r="R92" s="50">
        <v>1.35</v>
      </c>
      <c r="S92" s="50">
        <v>1.36</v>
      </c>
      <c r="T92" s="113">
        <f t="shared" si="29"/>
        <v>1.355</v>
      </c>
    </row>
    <row r="93" spans="1:20" ht="12.75">
      <c r="A93" s="47" t="s">
        <v>320</v>
      </c>
      <c r="B93" s="49" t="s">
        <v>6</v>
      </c>
      <c r="C93" s="50">
        <v>1.43</v>
      </c>
      <c r="D93" s="50">
        <v>1.5</v>
      </c>
      <c r="E93" s="51">
        <f t="shared" si="24"/>
        <v>1.4649999999999999</v>
      </c>
      <c r="F93" s="50">
        <v>1.43</v>
      </c>
      <c r="G93" s="50">
        <v>1.5</v>
      </c>
      <c r="H93" s="51">
        <f t="shared" si="25"/>
        <v>1.4649999999999999</v>
      </c>
      <c r="I93" s="50">
        <v>1.4</v>
      </c>
      <c r="J93" s="50">
        <v>1.43</v>
      </c>
      <c r="K93" s="51">
        <f t="shared" si="26"/>
        <v>1.415</v>
      </c>
      <c r="L93" s="50">
        <v>1.41</v>
      </c>
      <c r="M93" s="50">
        <v>1.45</v>
      </c>
      <c r="N93" s="51">
        <f>IF(SUM(L93+M93)=0,"-",AVERAGE(L93:M93))</f>
        <v>1.43</v>
      </c>
      <c r="O93" s="50">
        <v>1.35</v>
      </c>
      <c r="P93" s="50">
        <v>1.37</v>
      </c>
      <c r="Q93" s="51">
        <f t="shared" si="28"/>
        <v>1.36</v>
      </c>
      <c r="R93" s="50">
        <v>1.36</v>
      </c>
      <c r="S93" s="50">
        <v>1.39</v>
      </c>
      <c r="T93" s="113">
        <f t="shared" si="29"/>
        <v>1.375</v>
      </c>
    </row>
    <row r="94" spans="1:20" ht="12.75">
      <c r="A94" s="47" t="s">
        <v>321</v>
      </c>
      <c r="B94" s="49" t="s">
        <v>6</v>
      </c>
      <c r="C94" s="50">
        <v>1.3</v>
      </c>
      <c r="D94" s="50">
        <v>1.4</v>
      </c>
      <c r="E94" s="51">
        <f t="shared" si="24"/>
        <v>1.35</v>
      </c>
      <c r="F94" s="50">
        <v>1.3</v>
      </c>
      <c r="G94" s="50">
        <v>1.4</v>
      </c>
      <c r="H94" s="51">
        <f t="shared" si="25"/>
        <v>1.35</v>
      </c>
      <c r="I94" s="50">
        <v>1.3</v>
      </c>
      <c r="J94" s="50">
        <v>1.4</v>
      </c>
      <c r="K94" s="51">
        <f t="shared" si="26"/>
        <v>1.35</v>
      </c>
      <c r="L94" s="50">
        <v>1.32</v>
      </c>
      <c r="M94" s="50">
        <v>1.45</v>
      </c>
      <c r="N94" s="51">
        <f t="shared" si="27"/>
        <v>1.385</v>
      </c>
      <c r="O94" s="50">
        <v>1.3</v>
      </c>
      <c r="P94" s="50">
        <v>1.4</v>
      </c>
      <c r="Q94" s="51">
        <f t="shared" si="28"/>
        <v>1.35</v>
      </c>
      <c r="R94" s="50">
        <v>1.3</v>
      </c>
      <c r="S94" s="50">
        <v>1.39</v>
      </c>
      <c r="T94" s="113">
        <f t="shared" si="29"/>
        <v>1.345</v>
      </c>
    </row>
    <row r="95" spans="1:20" ht="12.75">
      <c r="A95" s="47"/>
      <c r="B95" s="33"/>
      <c r="C95" s="50"/>
      <c r="D95" s="50"/>
      <c r="E95" s="51"/>
      <c r="F95" s="50"/>
      <c r="G95" s="50"/>
      <c r="H95" s="51"/>
      <c r="I95" s="50"/>
      <c r="J95" s="50"/>
      <c r="K95" s="51"/>
      <c r="L95" s="50"/>
      <c r="M95" s="50"/>
      <c r="N95" s="51"/>
      <c r="O95" s="50"/>
      <c r="P95" s="50"/>
      <c r="Q95" s="51"/>
      <c r="R95" s="50"/>
      <c r="S95" s="50"/>
      <c r="T95" s="51"/>
    </row>
    <row r="96" spans="1:20" ht="12.75">
      <c r="A96" s="48" t="s">
        <v>199</v>
      </c>
      <c r="B96" s="33"/>
      <c r="C96" s="50"/>
      <c r="D96" s="50"/>
      <c r="E96" s="51"/>
      <c r="F96" s="50"/>
      <c r="G96" s="50"/>
      <c r="H96" s="51"/>
      <c r="I96" s="50"/>
      <c r="J96" s="50"/>
      <c r="K96" s="51"/>
      <c r="L96" s="50"/>
      <c r="M96" s="50"/>
      <c r="N96" s="51"/>
      <c r="O96" s="50"/>
      <c r="P96" s="50"/>
      <c r="Q96" s="51"/>
      <c r="R96" s="50"/>
      <c r="S96" s="50"/>
      <c r="T96" s="51"/>
    </row>
    <row r="97" spans="1:20" ht="12.75">
      <c r="A97" s="47" t="s">
        <v>190</v>
      </c>
      <c r="B97" s="49" t="s">
        <v>254</v>
      </c>
      <c r="C97" s="50">
        <v>0.9</v>
      </c>
      <c r="D97" s="50">
        <v>1</v>
      </c>
      <c r="E97" s="51">
        <f>IF(SUM(C97+D97)=0,"-",AVERAGE(C97:D97))</f>
        <v>0.95</v>
      </c>
      <c r="F97" s="50">
        <v>0.9</v>
      </c>
      <c r="G97" s="50">
        <v>1</v>
      </c>
      <c r="H97" s="51">
        <f>IF(SUM(F97+G97)=0,"-",AVERAGE(F97:G97))</f>
        <v>0.95</v>
      </c>
      <c r="I97" s="50">
        <v>0.92</v>
      </c>
      <c r="J97" s="50">
        <v>0.99</v>
      </c>
      <c r="K97" s="51">
        <f>IF(SUM(I97+J97)=0,"-",AVERAGE(I97:J97))</f>
        <v>0.9550000000000001</v>
      </c>
      <c r="L97" s="50">
        <v>0.92</v>
      </c>
      <c r="M97" s="50">
        <v>0.99</v>
      </c>
      <c r="N97" s="51">
        <f>IF(SUM(L97+M97)=0,"-",AVERAGE(L97:M97))</f>
        <v>0.9550000000000001</v>
      </c>
      <c r="O97" s="50">
        <v>0.92</v>
      </c>
      <c r="P97" s="50">
        <v>0.97</v>
      </c>
      <c r="Q97" s="51">
        <f>IF(SUM(O97+P97)=0,"-",AVERAGE(O97:P97))</f>
        <v>0.9450000000000001</v>
      </c>
      <c r="R97" s="50">
        <v>0.92</v>
      </c>
      <c r="S97" s="50">
        <v>0.97</v>
      </c>
      <c r="T97" s="113">
        <f>IF(SUM(R97+S97)=0,"-",AVERAGE(R97:S97))</f>
        <v>0.9450000000000001</v>
      </c>
    </row>
    <row r="98" spans="1:20" ht="12.75">
      <c r="A98" s="47" t="s">
        <v>200</v>
      </c>
      <c r="B98" s="49" t="s">
        <v>6</v>
      </c>
      <c r="C98" s="50">
        <v>0.32</v>
      </c>
      <c r="D98" s="50">
        <v>0.43</v>
      </c>
      <c r="E98" s="51">
        <f>IF(SUM(C98+D98)=0,"-",AVERAGE(C98:D98))</f>
        <v>0.375</v>
      </c>
      <c r="F98" s="50">
        <v>0.32</v>
      </c>
      <c r="G98" s="50">
        <v>0.43</v>
      </c>
      <c r="H98" s="51">
        <f>IF(SUM(F98+G98)=0,"-",AVERAGE(F98:G98))</f>
        <v>0.375</v>
      </c>
      <c r="I98" s="50">
        <v>0.32</v>
      </c>
      <c r="J98" s="50">
        <v>0.4</v>
      </c>
      <c r="K98" s="51">
        <f>IF(SUM(I98+J98)=0,"-",AVERAGE(I98:J98))</f>
        <v>0.36</v>
      </c>
      <c r="L98" s="50">
        <v>0.32</v>
      </c>
      <c r="M98" s="50">
        <v>0.39</v>
      </c>
      <c r="N98" s="51">
        <f>IF(SUM(L98+M98)=0,"-",AVERAGE(L98:M98))</f>
        <v>0.355</v>
      </c>
      <c r="O98" s="50">
        <v>0.32</v>
      </c>
      <c r="P98" s="50">
        <v>0.37</v>
      </c>
      <c r="Q98" s="51">
        <f>IF(SUM(O98+P98)=0,"-",AVERAGE(O98:P98))</f>
        <v>0.345</v>
      </c>
      <c r="R98" s="50">
        <v>0.32</v>
      </c>
      <c r="S98" s="50">
        <v>0.37</v>
      </c>
      <c r="T98" s="113">
        <f>IF(SUM(R98+S98)=0,"-",AVERAGE(R98:S98))</f>
        <v>0.345</v>
      </c>
    </row>
    <row r="99" spans="1:20" ht="12.75">
      <c r="A99" s="47" t="s">
        <v>191</v>
      </c>
      <c r="B99" s="49" t="s">
        <v>6</v>
      </c>
      <c r="C99" s="50">
        <v>1.3</v>
      </c>
      <c r="D99" s="50">
        <v>1.4</v>
      </c>
      <c r="E99" s="51">
        <f>IF(SUM(C99+D99)=0,"-",AVERAGE(C99:D99))</f>
        <v>1.35</v>
      </c>
      <c r="F99" s="50">
        <v>1.32</v>
      </c>
      <c r="G99" s="50">
        <v>1.4</v>
      </c>
      <c r="H99" s="51">
        <f>IF(SUM(F99+G99)=0,"-",AVERAGE(F99:G99))</f>
        <v>1.3599999999999999</v>
      </c>
      <c r="I99" s="50">
        <v>1.32</v>
      </c>
      <c r="J99" s="50">
        <v>1.38</v>
      </c>
      <c r="K99" s="51">
        <f>IF(SUM(I99+J99)=0,"-",AVERAGE(I99:J99))</f>
        <v>1.35</v>
      </c>
      <c r="L99" s="50">
        <v>1.32</v>
      </c>
      <c r="M99" s="50">
        <v>1.38</v>
      </c>
      <c r="N99" s="51">
        <f>IF(SUM(L99+M99)=0,"-",AVERAGE(L99:M99))</f>
        <v>1.35</v>
      </c>
      <c r="O99" s="50">
        <v>1.31</v>
      </c>
      <c r="P99" s="50">
        <v>1.36</v>
      </c>
      <c r="Q99" s="51">
        <f>IF(SUM(O99+P99)=0,"-",AVERAGE(O99:P99))</f>
        <v>1.335</v>
      </c>
      <c r="R99" s="50">
        <v>1.31</v>
      </c>
      <c r="S99" s="50">
        <v>1.36</v>
      </c>
      <c r="T99" s="113">
        <f>IF(SUM(R99+S99)=0,"-",AVERAGE(R99:S99))</f>
        <v>1.335</v>
      </c>
    </row>
    <row r="100" spans="1:20" ht="12.75">
      <c r="A100" s="47"/>
      <c r="B100" s="33"/>
      <c r="C100" s="50"/>
      <c r="D100" s="50"/>
      <c r="E100" s="51"/>
      <c r="F100" s="50"/>
      <c r="G100" s="50"/>
      <c r="H100" s="51"/>
      <c r="I100" s="50"/>
      <c r="J100" s="50"/>
      <c r="K100" s="51"/>
      <c r="L100" s="50"/>
      <c r="M100" s="50"/>
      <c r="N100" s="51"/>
      <c r="O100" s="50"/>
      <c r="P100" s="50"/>
      <c r="Q100" s="51"/>
      <c r="R100" s="50"/>
      <c r="S100" s="50"/>
      <c r="T100" s="51"/>
    </row>
    <row r="101" spans="1:20" ht="12.75">
      <c r="A101" s="48" t="s">
        <v>192</v>
      </c>
      <c r="B101" s="33"/>
      <c r="C101" s="50"/>
      <c r="D101" s="50"/>
      <c r="E101" s="51"/>
      <c r="F101" s="50"/>
      <c r="G101" s="50"/>
      <c r="H101" s="51"/>
      <c r="I101" s="50"/>
      <c r="J101" s="50"/>
      <c r="K101" s="51"/>
      <c r="L101" s="50"/>
      <c r="M101" s="50"/>
      <c r="N101" s="51"/>
      <c r="O101" s="50"/>
      <c r="P101" s="50"/>
      <c r="Q101" s="51"/>
      <c r="R101" s="50"/>
      <c r="S101" s="50"/>
      <c r="T101" s="51"/>
    </row>
    <row r="102" spans="1:20" ht="12.75">
      <c r="A102" s="47" t="s">
        <v>193</v>
      </c>
      <c r="B102" s="49" t="s">
        <v>254</v>
      </c>
      <c r="C102" s="50">
        <v>2.2</v>
      </c>
      <c r="D102" s="50">
        <v>2.4</v>
      </c>
      <c r="E102" s="51">
        <f>IF(SUM(C102+D102)=0,"-",AVERAGE(C102:D102))</f>
        <v>2.3</v>
      </c>
      <c r="F102" s="50">
        <v>2.25</v>
      </c>
      <c r="G102" s="50">
        <v>2.35</v>
      </c>
      <c r="H102" s="51">
        <f>IF(SUM(F102+G102)=0,"-",AVERAGE(F102:G102))</f>
        <v>2.3</v>
      </c>
      <c r="I102" s="50">
        <v>2.3</v>
      </c>
      <c r="J102" s="50">
        <v>2.36</v>
      </c>
      <c r="K102" s="51">
        <f>IF(SUM(I102+J102)=0,"-",AVERAGE(I102:J102))</f>
        <v>2.33</v>
      </c>
      <c r="L102" s="50">
        <v>2.3</v>
      </c>
      <c r="M102" s="50">
        <v>2.36</v>
      </c>
      <c r="N102" s="51">
        <f>IF(SUM(L102+M102)=0,"-",AVERAGE(L102:M102))</f>
        <v>2.33</v>
      </c>
      <c r="O102" s="50">
        <v>2.36</v>
      </c>
      <c r="P102" s="50">
        <v>2.39</v>
      </c>
      <c r="Q102" s="51">
        <f>IF(SUM(O102+P102)=0,"-",AVERAGE(O102:P102))</f>
        <v>2.375</v>
      </c>
      <c r="R102" s="50">
        <v>2.4</v>
      </c>
      <c r="S102" s="50">
        <v>2.45</v>
      </c>
      <c r="T102" s="113">
        <f>IF(SUM(R102+S102)=0,"-",AVERAGE(R102:S102))</f>
        <v>2.425</v>
      </c>
    </row>
    <row r="103" spans="1:20" ht="12.75">
      <c r="A103" s="47"/>
      <c r="B103" s="33"/>
      <c r="C103" s="50"/>
      <c r="D103" s="50"/>
      <c r="E103" s="51"/>
      <c r="F103" s="50"/>
      <c r="G103" s="50"/>
      <c r="H103" s="51"/>
      <c r="I103" s="50"/>
      <c r="J103" s="50"/>
      <c r="K103" s="51"/>
      <c r="L103" s="50"/>
      <c r="M103" s="50"/>
      <c r="N103" s="51"/>
      <c r="O103" s="50"/>
      <c r="P103" s="50"/>
      <c r="Q103" s="51"/>
      <c r="R103" s="50"/>
      <c r="S103" s="50"/>
      <c r="T103" s="51"/>
    </row>
    <row r="104" spans="1:20" ht="12.75">
      <c r="A104" s="46" t="s">
        <v>201</v>
      </c>
      <c r="B104" s="66"/>
      <c r="C104" s="50"/>
      <c r="D104" s="50"/>
      <c r="E104" s="51"/>
      <c r="F104" s="50"/>
      <c r="G104" s="50"/>
      <c r="H104" s="51"/>
      <c r="I104" s="50"/>
      <c r="J104" s="50"/>
      <c r="K104" s="51"/>
      <c r="L104" s="50"/>
      <c r="M104" s="50"/>
      <c r="N104" s="51"/>
      <c r="O104" s="50"/>
      <c r="P104" s="50"/>
      <c r="Q104" s="51"/>
      <c r="R104" s="50"/>
      <c r="S104" s="50"/>
      <c r="T104" s="51"/>
    </row>
    <row r="105" spans="1:20" ht="12.75">
      <c r="A105" s="47" t="s">
        <v>202</v>
      </c>
      <c r="B105" s="66"/>
      <c r="C105" s="50"/>
      <c r="D105" s="50"/>
      <c r="E105" s="51"/>
      <c r="F105" s="50"/>
      <c r="G105" s="50"/>
      <c r="H105" s="51"/>
      <c r="I105" s="50"/>
      <c r="J105" s="50"/>
      <c r="K105" s="51"/>
      <c r="L105" s="50"/>
      <c r="M105" s="50"/>
      <c r="N105" s="51"/>
      <c r="O105" s="50"/>
      <c r="P105" s="50"/>
      <c r="Q105" s="51"/>
      <c r="R105" s="50"/>
      <c r="S105" s="50"/>
      <c r="T105" s="51"/>
    </row>
    <row r="106" spans="1:20" ht="12.75">
      <c r="A106" s="47"/>
      <c r="B106" s="66"/>
      <c r="C106" s="50"/>
      <c r="D106" s="50"/>
      <c r="E106" s="51"/>
      <c r="F106" s="50"/>
      <c r="G106" s="50"/>
      <c r="H106" s="51"/>
      <c r="I106" s="50"/>
      <c r="J106" s="50"/>
      <c r="K106" s="51"/>
      <c r="L106" s="50"/>
      <c r="M106" s="50"/>
      <c r="N106" s="51"/>
      <c r="O106" s="50"/>
      <c r="P106" s="50"/>
      <c r="Q106" s="51"/>
      <c r="R106" s="50"/>
      <c r="S106" s="50"/>
      <c r="T106" s="51"/>
    </row>
    <row r="107" spans="1:20" ht="12.75">
      <c r="A107" s="48" t="s">
        <v>203</v>
      </c>
      <c r="B107" s="66"/>
      <c r="C107" s="50"/>
      <c r="D107" s="50"/>
      <c r="E107" s="51"/>
      <c r="F107" s="50"/>
      <c r="G107" s="50"/>
      <c r="H107" s="51"/>
      <c r="I107" s="50"/>
      <c r="J107" s="50"/>
      <c r="K107" s="51"/>
      <c r="L107" s="50"/>
      <c r="M107" s="50"/>
      <c r="N107" s="51"/>
      <c r="O107" s="50"/>
      <c r="P107" s="50"/>
      <c r="Q107" s="51"/>
      <c r="R107" s="50"/>
      <c r="S107" s="50"/>
      <c r="T107" s="51"/>
    </row>
    <row r="108" spans="1:20" ht="12.75">
      <c r="A108" s="47" t="s">
        <v>204</v>
      </c>
      <c r="B108" s="64" t="s">
        <v>254</v>
      </c>
      <c r="C108" s="50">
        <v>4.1</v>
      </c>
      <c r="D108" s="50">
        <v>4.4</v>
      </c>
      <c r="E108" s="51">
        <f>IF(SUM(C108+D108)=0,"-",AVERAGE(C108:D108))</f>
        <v>4.25</v>
      </c>
      <c r="F108" s="50">
        <v>4.1</v>
      </c>
      <c r="G108" s="50">
        <v>4.3</v>
      </c>
      <c r="H108" s="51">
        <f>IF(SUM(F108+G108)=0,"-",AVERAGE(F108:G108))</f>
        <v>4.199999999999999</v>
      </c>
      <c r="I108" s="50">
        <v>4.1</v>
      </c>
      <c r="J108" s="50">
        <v>4.3</v>
      </c>
      <c r="K108" s="51">
        <f>IF(SUM(I108+J108)=0,"-",AVERAGE(I108:J108))</f>
        <v>4.199999999999999</v>
      </c>
      <c r="L108" s="50">
        <v>4.05</v>
      </c>
      <c r="M108" s="50">
        <v>4.2</v>
      </c>
      <c r="N108" s="51">
        <f>IF(SUM(L108+M108)=0,"-",AVERAGE(L108:M108))</f>
        <v>4.125</v>
      </c>
      <c r="O108" s="50">
        <v>4</v>
      </c>
      <c r="P108" s="50">
        <v>4.1</v>
      </c>
      <c r="Q108" s="51">
        <f>IF(SUM(O108+P108)=0,"-",AVERAGE(O108:P108))</f>
        <v>4.05</v>
      </c>
      <c r="R108" s="50">
        <v>3.89</v>
      </c>
      <c r="S108" s="50">
        <v>4</v>
      </c>
      <c r="T108" s="113">
        <f>IF(SUM(R108+S108)=0,"-",AVERAGE(R108:S108))</f>
        <v>3.9450000000000003</v>
      </c>
    </row>
    <row r="109" spans="1:20" ht="12.75">
      <c r="A109" s="47" t="s">
        <v>283</v>
      </c>
      <c r="B109" s="64" t="s">
        <v>6</v>
      </c>
      <c r="C109" s="50">
        <v>2.7</v>
      </c>
      <c r="D109" s="50">
        <v>2.9</v>
      </c>
      <c r="E109" s="51">
        <f>IF(SUM(C109+D109)=0,"-",AVERAGE(C109:D109))</f>
        <v>2.8</v>
      </c>
      <c r="F109" s="50">
        <v>2.9</v>
      </c>
      <c r="G109" s="50">
        <v>3</v>
      </c>
      <c r="H109" s="51">
        <f>IF(SUM(F109+G109)=0,"-",AVERAGE(F109:G109))</f>
        <v>2.95</v>
      </c>
      <c r="I109" s="50">
        <v>2.09</v>
      </c>
      <c r="J109" s="50">
        <v>3.1</v>
      </c>
      <c r="K109" s="51">
        <f>IF(SUM(I109+J109)=0,"-",AVERAGE(I109:J109))</f>
        <v>2.5949999999999998</v>
      </c>
      <c r="L109" s="50">
        <v>3</v>
      </c>
      <c r="M109" s="50">
        <v>3.1</v>
      </c>
      <c r="N109" s="51">
        <f>IF(SUM(L109+M109)=0,"-",AVERAGE(L109:M109))</f>
        <v>3.05</v>
      </c>
      <c r="O109" s="50">
        <v>3.1</v>
      </c>
      <c r="P109" s="50">
        <v>3.3</v>
      </c>
      <c r="Q109" s="51">
        <f>IF(SUM(O109+P109)=0,"-",AVERAGE(O109:P109))</f>
        <v>3.2</v>
      </c>
      <c r="R109" s="50">
        <v>3.3</v>
      </c>
      <c r="S109" s="50">
        <v>3.9</v>
      </c>
      <c r="T109" s="113">
        <f>IF(SUM(R109+S109)=0,"-",AVERAGE(R109:S109))</f>
        <v>3.5999999999999996</v>
      </c>
    </row>
    <row r="110" spans="1:20" ht="12.75">
      <c r="A110" s="47" t="s">
        <v>277</v>
      </c>
      <c r="B110" s="64"/>
      <c r="C110" s="50">
        <v>3.5</v>
      </c>
      <c r="D110" s="50">
        <v>3.55</v>
      </c>
      <c r="E110" s="51">
        <f>IF(SUM(C110+D110)=0,"-",AVERAGE(C110:D110))</f>
        <v>3.525</v>
      </c>
      <c r="F110" s="50">
        <v>3.5</v>
      </c>
      <c r="G110" s="50">
        <v>3.6</v>
      </c>
      <c r="H110" s="51">
        <f>IF(SUM(F110+G110)=0,"-",AVERAGE(F110:G110))</f>
        <v>3.55</v>
      </c>
      <c r="I110" s="50">
        <v>3.53</v>
      </c>
      <c r="J110" s="50">
        <v>3.6</v>
      </c>
      <c r="K110" s="51">
        <f>IF(SUM(I110+J110)=0,"-",AVERAGE(I110:J110))</f>
        <v>3.565</v>
      </c>
      <c r="L110" s="50">
        <v>3.5</v>
      </c>
      <c r="M110" s="50">
        <v>3.6</v>
      </c>
      <c r="N110" s="51">
        <f>IF(SUM(L110+M110)=0,"-",AVERAGE(L110:M110))</f>
        <v>3.55</v>
      </c>
      <c r="O110" s="50">
        <v>3.45</v>
      </c>
      <c r="P110" s="50">
        <v>3.55</v>
      </c>
      <c r="Q110" s="51">
        <f>IF(SUM(O110+P110)=0,"-",AVERAGE(O110:P110))</f>
        <v>3.5</v>
      </c>
      <c r="R110" s="50">
        <v>3.5</v>
      </c>
      <c r="S110" s="50">
        <v>3.6</v>
      </c>
      <c r="T110" s="113">
        <f>IF(SUM(R110+S110)=0,"-",AVERAGE(R110:S110))</f>
        <v>3.55</v>
      </c>
    </row>
    <row r="111" spans="1:20" ht="12.75">
      <c r="A111" s="47" t="s">
        <v>282</v>
      </c>
      <c r="B111" s="64"/>
      <c r="C111" s="50">
        <v>1.2</v>
      </c>
      <c r="D111" s="50">
        <v>1.3</v>
      </c>
      <c r="E111" s="51">
        <f>IF(SUM(C111+D111)=0,"-",AVERAGE(C111:D111))</f>
        <v>1.25</v>
      </c>
      <c r="F111" s="50">
        <v>1.25</v>
      </c>
      <c r="G111" s="50">
        <v>1.35</v>
      </c>
      <c r="H111" s="51">
        <f>IF(SUM(F111+G111)=0,"-",AVERAGE(F111:G111))</f>
        <v>1.3</v>
      </c>
      <c r="I111" s="50">
        <v>1.35</v>
      </c>
      <c r="J111" s="50">
        <v>1.4</v>
      </c>
      <c r="K111" s="51">
        <f>IF(SUM(I111+J111)=0,"-",AVERAGE(I111:J111))</f>
        <v>1.375</v>
      </c>
      <c r="L111" s="50">
        <v>1.35</v>
      </c>
      <c r="M111" s="50">
        <v>1.4</v>
      </c>
      <c r="N111" s="51">
        <f>IF(SUM(L111+M111)=0,"-",AVERAGE(L111:M111))</f>
        <v>1.375</v>
      </c>
      <c r="O111" s="50">
        <v>1.35</v>
      </c>
      <c r="P111" s="50">
        <v>1.4</v>
      </c>
      <c r="Q111" s="51">
        <f>IF(SUM(O111+P111)=0,"-",AVERAGE(O111:P111))</f>
        <v>1.375</v>
      </c>
      <c r="R111" s="50">
        <v>1.35</v>
      </c>
      <c r="S111" s="50">
        <v>1.4</v>
      </c>
      <c r="T111" s="113">
        <f>IF(SUM(R111+S111)=0,"-",AVERAGE(R111:S111))</f>
        <v>1.375</v>
      </c>
    </row>
    <row r="112" spans="1:20" ht="12.75">
      <c r="A112" s="47" t="s">
        <v>323</v>
      </c>
      <c r="B112" s="64"/>
      <c r="C112" s="50">
        <v>1.3</v>
      </c>
      <c r="D112" s="50">
        <v>1.4</v>
      </c>
      <c r="E112" s="51">
        <f>IF(SUM(C112+D112)=0,"-",AVERAGE(C112:D112))</f>
        <v>1.35</v>
      </c>
      <c r="F112" s="50">
        <v>1.45</v>
      </c>
      <c r="G112" s="50">
        <v>1.5</v>
      </c>
      <c r="H112" s="51">
        <f>IF(SUM(F112+G112)=0,"-",AVERAGE(F112:G112))</f>
        <v>1.475</v>
      </c>
      <c r="I112" s="50">
        <v>1.5</v>
      </c>
      <c r="J112" s="50">
        <v>1.55</v>
      </c>
      <c r="K112" s="51">
        <f>IF(SUM(I112+J112)=0,"-",AVERAGE(I112:J112))</f>
        <v>1.525</v>
      </c>
      <c r="L112" s="50">
        <v>1.5</v>
      </c>
      <c r="M112" s="50">
        <v>1.55</v>
      </c>
      <c r="N112" s="51">
        <f>IF(SUM(L112+M112)=0,"-",AVERAGE(L112:M112))</f>
        <v>1.525</v>
      </c>
      <c r="O112" s="50">
        <v>1.5</v>
      </c>
      <c r="P112" s="50">
        <v>1.55</v>
      </c>
      <c r="Q112" s="51">
        <f>IF(SUM(O112+P112)=0,"-",AVERAGE(O112:P112))</f>
        <v>1.525</v>
      </c>
      <c r="R112" s="50">
        <v>1.5</v>
      </c>
      <c r="S112" s="50">
        <v>1.55</v>
      </c>
      <c r="T112" s="113">
        <f>IF(SUM(R112+S112)=0,"-",AVERAGE(R112:S112))</f>
        <v>1.525</v>
      </c>
    </row>
    <row r="113" spans="1:20" ht="12.75">
      <c r="A113" s="47"/>
      <c r="B113" s="64"/>
      <c r="C113" s="50"/>
      <c r="D113" s="50"/>
      <c r="E113" s="51"/>
      <c r="F113" s="50"/>
      <c r="G113" s="50"/>
      <c r="H113" s="51"/>
      <c r="I113" s="50"/>
      <c r="J113" s="50"/>
      <c r="K113" s="51"/>
      <c r="L113" s="50"/>
      <c r="M113" s="50"/>
      <c r="N113" s="51"/>
      <c r="O113" s="50"/>
      <c r="P113" s="50"/>
      <c r="Q113" s="51"/>
      <c r="R113" s="50"/>
      <c r="S113" s="50"/>
      <c r="T113" s="51"/>
    </row>
    <row r="114" spans="1:20" ht="12.75">
      <c r="A114" s="48" t="s">
        <v>206</v>
      </c>
      <c r="B114" s="66"/>
      <c r="C114" s="50"/>
      <c r="D114" s="50"/>
      <c r="E114" s="51"/>
      <c r="F114" s="50"/>
      <c r="G114" s="50"/>
      <c r="H114" s="51"/>
      <c r="I114" s="50"/>
      <c r="J114" s="50"/>
      <c r="K114" s="51"/>
      <c r="L114" s="50"/>
      <c r="M114" s="50"/>
      <c r="N114" s="51"/>
      <c r="O114" s="50"/>
      <c r="P114" s="50"/>
      <c r="Q114" s="51"/>
      <c r="R114" s="50"/>
      <c r="S114" s="50"/>
      <c r="T114" s="51"/>
    </row>
    <row r="115" spans="1:20" ht="12.75">
      <c r="A115" s="47" t="s">
        <v>207</v>
      </c>
      <c r="B115" s="64" t="s">
        <v>254</v>
      </c>
      <c r="C115" s="50">
        <v>1.8</v>
      </c>
      <c r="D115" s="50">
        <v>1.9</v>
      </c>
      <c r="E115" s="51">
        <f>IF(SUM(C115+D115)=0,"-",AVERAGE(C115:D115))</f>
        <v>1.85</v>
      </c>
      <c r="F115" s="50">
        <v>1.8</v>
      </c>
      <c r="G115" s="50">
        <v>1.9</v>
      </c>
      <c r="H115" s="51">
        <f>IF(SUM(F115+G115)=0,"-",AVERAGE(F115:G115))</f>
        <v>1.85</v>
      </c>
      <c r="I115" s="50">
        <v>1.3</v>
      </c>
      <c r="J115" s="50">
        <v>1.5</v>
      </c>
      <c r="K115" s="51">
        <f>IF(SUM(I115+J115)=0,"-",AVERAGE(I115:J115))</f>
        <v>1.4</v>
      </c>
      <c r="L115" s="50">
        <v>1.4</v>
      </c>
      <c r="M115" s="50">
        <v>1.6</v>
      </c>
      <c r="N115" s="51">
        <f>IF(SUM(L115+M115)=0,"-",AVERAGE(L115:M115))</f>
        <v>1.5</v>
      </c>
      <c r="O115" s="50">
        <v>1.4</v>
      </c>
      <c r="P115" s="50">
        <v>1.6</v>
      </c>
      <c r="Q115" s="51">
        <f>IF(SUM(O115+P115)=0,"-",AVERAGE(O115:P115))</f>
        <v>1.5</v>
      </c>
      <c r="R115" s="50">
        <v>1.4</v>
      </c>
      <c r="S115" s="50">
        <v>1.6</v>
      </c>
      <c r="T115" s="113">
        <f>IF(SUM(R115+S115)=0,"-",AVERAGE(R115:S115))</f>
        <v>1.5</v>
      </c>
    </row>
    <row r="116" spans="1:20" ht="12.75">
      <c r="A116" s="47" t="s">
        <v>208</v>
      </c>
      <c r="B116" s="64" t="s">
        <v>6</v>
      </c>
      <c r="C116" s="50">
        <v>1.7</v>
      </c>
      <c r="D116" s="50">
        <v>1.8</v>
      </c>
      <c r="E116" s="51">
        <f>IF(SUM(C116+D116)=0,"-",AVERAGE(C116:D116))</f>
        <v>1.75</v>
      </c>
      <c r="F116" s="50">
        <v>1.6</v>
      </c>
      <c r="G116" s="50">
        <v>1.7</v>
      </c>
      <c r="H116" s="51">
        <f>IF(SUM(F116+G116)=0,"-",AVERAGE(F116:G116))</f>
        <v>1.65</v>
      </c>
      <c r="I116" s="50">
        <v>1.6</v>
      </c>
      <c r="J116" s="50">
        <v>1.65</v>
      </c>
      <c r="K116" s="51">
        <f>IF(SUM(I116+J116)=0,"-",AVERAGE(I116:J116))</f>
        <v>1.625</v>
      </c>
      <c r="L116" s="50">
        <v>1.6</v>
      </c>
      <c r="M116" s="50">
        <v>2.65</v>
      </c>
      <c r="N116" s="51">
        <f>IF(SUM(L116+M116)=0,"-",AVERAGE(L116:M116))</f>
        <v>2.125</v>
      </c>
      <c r="O116" s="50">
        <v>1.5</v>
      </c>
      <c r="P116" s="50">
        <v>1.8</v>
      </c>
      <c r="Q116" s="51">
        <f>IF(SUM(O116+P116)=0,"-",AVERAGE(O116:P116))</f>
        <v>1.65</v>
      </c>
      <c r="R116" s="50">
        <v>1.5</v>
      </c>
      <c r="S116" s="50">
        <v>1.8</v>
      </c>
      <c r="T116" s="113">
        <f>IF(SUM(R116+S116)=0,"-",AVERAGE(R116:S116))</f>
        <v>1.65</v>
      </c>
    </row>
    <row r="117" spans="1:20" ht="12.75">
      <c r="A117" s="47"/>
      <c r="B117" s="66"/>
      <c r="C117" s="50"/>
      <c r="D117" s="50"/>
      <c r="E117" s="51"/>
      <c r="F117" s="50"/>
      <c r="G117" s="50"/>
      <c r="H117" s="51"/>
      <c r="I117" s="50"/>
      <c r="J117" s="50"/>
      <c r="K117" s="51"/>
      <c r="L117" s="50"/>
      <c r="M117" s="50"/>
      <c r="N117" s="51"/>
      <c r="O117" s="50"/>
      <c r="P117" s="50"/>
      <c r="Q117" s="51"/>
      <c r="R117" s="50"/>
      <c r="S117" s="50"/>
      <c r="T117" s="51"/>
    </row>
    <row r="118" spans="1:20" ht="12.75">
      <c r="A118" s="48" t="s">
        <v>209</v>
      </c>
      <c r="B118" s="66"/>
      <c r="C118" s="50"/>
      <c r="D118" s="50"/>
      <c r="E118" s="51"/>
      <c r="F118" s="50"/>
      <c r="G118" s="50"/>
      <c r="H118" s="51"/>
      <c r="I118" s="50"/>
      <c r="J118" s="50"/>
      <c r="K118" s="51"/>
      <c r="L118" s="50"/>
      <c r="M118" s="50"/>
      <c r="N118" s="51"/>
      <c r="O118" s="50"/>
      <c r="P118" s="50"/>
      <c r="Q118" s="51"/>
      <c r="R118" s="50"/>
      <c r="S118" s="50"/>
      <c r="T118" s="51"/>
    </row>
    <row r="119" spans="1:20" ht="12.75">
      <c r="A119" s="47" t="s">
        <v>210</v>
      </c>
      <c r="B119" s="64" t="s">
        <v>254</v>
      </c>
      <c r="C119" s="50">
        <v>7</v>
      </c>
      <c r="D119" s="50">
        <v>7.2</v>
      </c>
      <c r="E119" s="51">
        <f>IF(SUM(C119+D119)=0,"-",AVERAGE(C119:D119))</f>
        <v>7.1</v>
      </c>
      <c r="F119" s="50">
        <v>7</v>
      </c>
      <c r="G119" s="50">
        <v>7.2</v>
      </c>
      <c r="H119" s="51">
        <f>IF(SUM(F119+G119)=0,"-",AVERAGE(F119:G119))</f>
        <v>7.1</v>
      </c>
      <c r="I119" s="50">
        <v>8.5</v>
      </c>
      <c r="J119" s="50">
        <v>10</v>
      </c>
      <c r="K119" s="51">
        <f>IF(SUM(I119+J119)=0,"-",AVERAGE(I119:J119))</f>
        <v>9.25</v>
      </c>
      <c r="L119" s="50">
        <v>8.8</v>
      </c>
      <c r="M119" s="50">
        <v>10</v>
      </c>
      <c r="N119" s="51">
        <f>IF(SUM(L119+M119)=0,"-",AVERAGE(L119:M119))</f>
        <v>9.4</v>
      </c>
      <c r="O119" s="50">
        <v>7</v>
      </c>
      <c r="P119" s="50">
        <v>7.1</v>
      </c>
      <c r="Q119" s="51">
        <f>IF(SUM(O119+P119)=0,"-",AVERAGE(O119:P119))</f>
        <v>7.05</v>
      </c>
      <c r="R119" s="50">
        <v>7</v>
      </c>
      <c r="S119" s="50">
        <v>7.1</v>
      </c>
      <c r="T119" s="113">
        <f>IF(SUM(R119+S119)=0,"-",AVERAGE(R119:S119))</f>
        <v>7.05</v>
      </c>
    </row>
    <row r="120" spans="1:20" ht="12.75">
      <c r="A120" s="47" t="s">
        <v>211</v>
      </c>
      <c r="B120" s="64" t="s">
        <v>6</v>
      </c>
      <c r="C120" s="50">
        <v>5.5</v>
      </c>
      <c r="D120" s="50">
        <v>6</v>
      </c>
      <c r="E120" s="51">
        <f>IF(SUM(C120+D120)=0,"-",AVERAGE(C120:D120))</f>
        <v>5.75</v>
      </c>
      <c r="F120" s="50">
        <v>5.5</v>
      </c>
      <c r="G120" s="50">
        <v>6</v>
      </c>
      <c r="H120" s="51">
        <f>IF(SUM(F120+G120)=0,"-",AVERAGE(F120:G120))</f>
        <v>5.75</v>
      </c>
      <c r="I120" s="50">
        <v>6.5</v>
      </c>
      <c r="J120" s="50">
        <v>7</v>
      </c>
      <c r="K120" s="51">
        <f>IF(SUM(I120+J120)=0,"-",AVERAGE(I120:J120))</f>
        <v>6.75</v>
      </c>
      <c r="L120" s="50">
        <v>6.5</v>
      </c>
      <c r="M120" s="50">
        <v>7</v>
      </c>
      <c r="N120" s="51">
        <f>IF(SUM(L120+M120)=0,"-",AVERAGE(L120:M120))</f>
        <v>6.75</v>
      </c>
      <c r="O120" s="50">
        <v>5.4</v>
      </c>
      <c r="P120" s="50">
        <v>6.5</v>
      </c>
      <c r="Q120" s="51">
        <f>IF(SUM(O120+P120)=0,"-",AVERAGE(O120:P120))</f>
        <v>5.95</v>
      </c>
      <c r="R120" s="50">
        <v>5.4</v>
      </c>
      <c r="S120" s="50">
        <v>6.5</v>
      </c>
      <c r="T120" s="113">
        <f>IF(SUM(R120+S120)=0,"-",AVERAGE(R120:S120))</f>
        <v>5.95</v>
      </c>
    </row>
    <row r="121" spans="1:20" ht="12.75">
      <c r="A121" s="47"/>
      <c r="B121" s="64"/>
      <c r="C121" s="50"/>
      <c r="D121" s="50"/>
      <c r="E121" s="51"/>
      <c r="F121" s="50"/>
      <c r="G121" s="50"/>
      <c r="H121" s="51"/>
      <c r="I121" s="50"/>
      <c r="J121" s="50"/>
      <c r="K121" s="51"/>
      <c r="L121" s="50"/>
      <c r="M121" s="50"/>
      <c r="N121" s="51"/>
      <c r="O121" s="50"/>
      <c r="P121" s="50"/>
      <c r="Q121" s="51"/>
      <c r="R121" s="50"/>
      <c r="S121" s="50"/>
      <c r="T121" s="51"/>
    </row>
    <row r="122" spans="1:20" ht="12.75">
      <c r="A122" s="48" t="s">
        <v>184</v>
      </c>
      <c r="B122" s="64"/>
      <c r="C122" s="50"/>
      <c r="D122" s="50"/>
      <c r="E122" s="51"/>
      <c r="F122" s="50"/>
      <c r="G122" s="50"/>
      <c r="H122" s="51"/>
      <c r="I122" s="50"/>
      <c r="J122" s="50"/>
      <c r="K122" s="51"/>
      <c r="L122" s="50"/>
      <c r="M122" s="50"/>
      <c r="N122" s="51"/>
      <c r="O122" s="50"/>
      <c r="P122" s="50"/>
      <c r="Q122" s="51"/>
      <c r="R122" s="50"/>
      <c r="S122" s="50"/>
      <c r="T122" s="51"/>
    </row>
    <row r="123" spans="1:20" ht="12.75">
      <c r="A123" s="55" t="s">
        <v>197</v>
      </c>
      <c r="B123" s="56" t="s">
        <v>6</v>
      </c>
      <c r="C123" s="57">
        <v>8</v>
      </c>
      <c r="D123" s="57">
        <v>8.2</v>
      </c>
      <c r="E123" s="58">
        <f>IF(SUM(C123+D123)=0,"-",AVERAGE(C123:D123))</f>
        <v>8.1</v>
      </c>
      <c r="F123" s="57">
        <v>8</v>
      </c>
      <c r="G123" s="57">
        <v>8.2</v>
      </c>
      <c r="H123" s="58">
        <f>IF(SUM(F123+G123)=0,"-",AVERAGE(F123:G123))</f>
        <v>8.1</v>
      </c>
      <c r="I123" s="57">
        <v>9</v>
      </c>
      <c r="J123" s="57">
        <v>10.3</v>
      </c>
      <c r="K123" s="58">
        <f>IF(SUM(I123+J123)=0,"-",AVERAGE(I123:J123))</f>
        <v>9.65</v>
      </c>
      <c r="L123" s="57">
        <v>9</v>
      </c>
      <c r="M123" s="57">
        <v>10.3</v>
      </c>
      <c r="N123" s="58">
        <f>IF(SUM(L123+M123)=0,"-",AVERAGE(L123:M123))</f>
        <v>9.65</v>
      </c>
      <c r="O123" s="57">
        <v>8</v>
      </c>
      <c r="P123" s="57">
        <v>8.2</v>
      </c>
      <c r="Q123" s="58">
        <f>IF(SUM(O123+P123)=0,"-",AVERAGE(O123:P123))</f>
        <v>8.1</v>
      </c>
      <c r="R123" s="57">
        <v>8</v>
      </c>
      <c r="S123" s="57">
        <v>8.2</v>
      </c>
      <c r="T123" s="113">
        <f>IF(SUM(R123+S123)=0,"-",AVERAGE(R123:S123))</f>
        <v>8.1</v>
      </c>
    </row>
    <row r="124" spans="1:20" ht="12.75">
      <c r="A124" s="47"/>
      <c r="B124" s="66"/>
      <c r="C124" s="50"/>
      <c r="D124" s="50"/>
      <c r="E124" s="51"/>
      <c r="F124" s="50"/>
      <c r="G124" s="50"/>
      <c r="H124" s="51"/>
      <c r="I124" s="50"/>
      <c r="J124" s="50"/>
      <c r="K124" s="51"/>
      <c r="L124" s="50"/>
      <c r="M124" s="50"/>
      <c r="N124" s="51"/>
      <c r="O124" s="50"/>
      <c r="P124" s="50"/>
      <c r="Q124" s="51"/>
      <c r="R124" s="50"/>
      <c r="S124" s="50"/>
      <c r="T124" s="51"/>
    </row>
    <row r="125" spans="1:20" ht="12.75">
      <c r="A125" s="48" t="s">
        <v>324</v>
      </c>
      <c r="B125" s="66"/>
      <c r="C125" s="50"/>
      <c r="D125" s="50"/>
      <c r="E125" s="51"/>
      <c r="F125" s="50"/>
      <c r="G125" s="50"/>
      <c r="H125" s="51"/>
      <c r="I125" s="50"/>
      <c r="J125" s="50"/>
      <c r="K125" s="51"/>
      <c r="L125" s="50"/>
      <c r="M125" s="50"/>
      <c r="N125" s="51"/>
      <c r="O125" s="50"/>
      <c r="P125" s="50"/>
      <c r="Q125" s="51"/>
      <c r="R125" s="50"/>
      <c r="S125" s="50"/>
      <c r="T125" s="51"/>
    </row>
    <row r="126" spans="1:20" ht="12.75">
      <c r="A126" s="47" t="s">
        <v>213</v>
      </c>
      <c r="B126" s="64" t="s">
        <v>254</v>
      </c>
      <c r="C126" s="50">
        <v>1.3</v>
      </c>
      <c r="D126" s="50">
        <v>1.4</v>
      </c>
      <c r="E126" s="51">
        <f>IF(SUM(C126+D126)=0,"-",AVERAGE(C126:D126))</f>
        <v>1.35</v>
      </c>
      <c r="F126" s="50">
        <v>1.35</v>
      </c>
      <c r="G126" s="50">
        <v>1.45</v>
      </c>
      <c r="H126" s="51">
        <f>IF(SUM(F126+G126)=0,"-",AVERAGE(F126:G126))</f>
        <v>1.4</v>
      </c>
      <c r="I126" s="50">
        <v>1.35</v>
      </c>
      <c r="J126" s="50">
        <v>1.45</v>
      </c>
      <c r="K126" s="51">
        <f>IF(SUM(I126+J126)=0,"-",AVERAGE(I126:J126))</f>
        <v>1.4</v>
      </c>
      <c r="L126" s="50">
        <v>1.36</v>
      </c>
      <c r="M126" s="50">
        <v>1.48</v>
      </c>
      <c r="N126" s="51">
        <f>IF(SUM(L126+M126)=0,"-",AVERAGE(L126:M126))</f>
        <v>1.42</v>
      </c>
      <c r="O126" s="50">
        <v>1.4</v>
      </c>
      <c r="P126" s="50">
        <v>1.5</v>
      </c>
      <c r="Q126" s="51">
        <f>IF(SUM(O126+P126)=0,"-",AVERAGE(O126:P126))</f>
        <v>1.45</v>
      </c>
      <c r="R126" s="50">
        <v>1.4</v>
      </c>
      <c r="S126" s="50">
        <v>1.5</v>
      </c>
      <c r="T126" s="113">
        <f>IF(SUM(R126+S126)=0,"-",AVERAGE(R126:S126))</f>
        <v>1.45</v>
      </c>
    </row>
    <row r="127" spans="1:20" ht="12.75">
      <c r="A127" s="47" t="s">
        <v>266</v>
      </c>
      <c r="B127" s="64" t="s">
        <v>6</v>
      </c>
      <c r="C127" s="50">
        <v>1.5</v>
      </c>
      <c r="D127" s="50">
        <v>1.7</v>
      </c>
      <c r="E127" s="51">
        <f>IF(SUM(C127+D127)=0,"-",AVERAGE(C127:D127))</f>
        <v>1.6</v>
      </c>
      <c r="F127" s="50">
        <v>1.7</v>
      </c>
      <c r="G127" s="50">
        <v>1.75</v>
      </c>
      <c r="H127" s="51">
        <f>IF(SUM(F127+G127)=0,"-",AVERAGE(F127:G127))</f>
        <v>1.725</v>
      </c>
      <c r="I127" s="50">
        <v>1.7</v>
      </c>
      <c r="J127" s="50">
        <v>1.75</v>
      </c>
      <c r="K127" s="51">
        <f>IF(SUM(I127+J127)=0,"-",AVERAGE(I127:J127))</f>
        <v>1.725</v>
      </c>
      <c r="L127" s="50">
        <v>1.7</v>
      </c>
      <c r="M127" s="50">
        <v>1.75</v>
      </c>
      <c r="N127" s="51">
        <f>IF(SUM(L127+M127)=0,"-",AVERAGE(L127:M127))</f>
        <v>1.725</v>
      </c>
      <c r="O127" s="50">
        <v>1.8</v>
      </c>
      <c r="P127" s="50">
        <v>1.9</v>
      </c>
      <c r="Q127" s="51">
        <f>IF(SUM(O127+P127)=0,"-",AVERAGE(O127:P127))</f>
        <v>1.85</v>
      </c>
      <c r="R127" s="50">
        <v>1.8</v>
      </c>
      <c r="S127" s="50">
        <v>1.9</v>
      </c>
      <c r="T127" s="113">
        <f>IF(SUM(R127+S127)=0,"-",AVERAGE(R127:S127))</f>
        <v>1.85</v>
      </c>
    </row>
    <row r="128" spans="1:20" ht="12.75">
      <c r="A128" s="47" t="s">
        <v>215</v>
      </c>
      <c r="B128" s="64" t="s">
        <v>6</v>
      </c>
      <c r="C128" s="50">
        <v>2.7</v>
      </c>
      <c r="D128" s="50">
        <v>3</v>
      </c>
      <c r="E128" s="51">
        <f>IF(SUM(C128+D128)=0,"-",AVERAGE(C128:D128))</f>
        <v>2.85</v>
      </c>
      <c r="F128" s="50">
        <v>2.7</v>
      </c>
      <c r="G128" s="50">
        <v>3</v>
      </c>
      <c r="H128" s="51">
        <f>IF(SUM(F128+G128)=0,"-",AVERAGE(F128:G128))</f>
        <v>2.85</v>
      </c>
      <c r="I128" s="50">
        <v>2.7</v>
      </c>
      <c r="J128" s="50">
        <v>3</v>
      </c>
      <c r="K128" s="51">
        <f>IF(SUM(I128+J128)=0,"-",AVERAGE(I128:J128))</f>
        <v>2.85</v>
      </c>
      <c r="L128" s="50">
        <v>2.7</v>
      </c>
      <c r="M128" s="50">
        <v>3</v>
      </c>
      <c r="N128" s="51">
        <f>IF(SUM(L128+M128)=0,"-",AVERAGE(L128:M128))</f>
        <v>2.85</v>
      </c>
      <c r="O128" s="50">
        <v>2.7</v>
      </c>
      <c r="P128" s="50">
        <v>3.5</v>
      </c>
      <c r="Q128" s="51">
        <f>IF(SUM(O128+P128)=0,"-",AVERAGE(O128:P128))</f>
        <v>3.1</v>
      </c>
      <c r="R128" s="50">
        <v>2.7</v>
      </c>
      <c r="S128" s="50">
        <v>3.5</v>
      </c>
      <c r="T128" s="113">
        <f>IF(SUM(R128+S128)=0,"-",AVERAGE(R128:S128))</f>
        <v>3.1</v>
      </c>
    </row>
    <row r="129" spans="1:20" ht="12.75">
      <c r="A129" s="47"/>
      <c r="B129" s="66"/>
      <c r="C129" s="50"/>
      <c r="D129" s="50"/>
      <c r="E129" s="51"/>
      <c r="F129" s="50"/>
      <c r="G129" s="50"/>
      <c r="H129" s="51"/>
      <c r="I129" s="50"/>
      <c r="J129" s="50"/>
      <c r="K129" s="51"/>
      <c r="L129" s="50"/>
      <c r="M129" s="50"/>
      <c r="N129" s="51"/>
      <c r="O129" s="50"/>
      <c r="P129" s="50"/>
      <c r="Q129" s="51"/>
      <c r="R129" s="50"/>
      <c r="S129" s="50"/>
      <c r="T129" s="51"/>
    </row>
    <row r="130" spans="1:20" ht="12.75">
      <c r="A130" s="46" t="s">
        <v>216</v>
      </c>
      <c r="B130" s="41"/>
      <c r="C130" s="50"/>
      <c r="D130" s="50"/>
      <c r="E130" s="51"/>
      <c r="F130" s="50"/>
      <c r="G130" s="50"/>
      <c r="H130" s="51"/>
      <c r="I130" s="50"/>
      <c r="J130" s="50"/>
      <c r="K130" s="51"/>
      <c r="L130" s="50"/>
      <c r="M130" s="50"/>
      <c r="N130" s="51"/>
      <c r="O130" s="50"/>
      <c r="P130" s="50"/>
      <c r="Q130" s="51"/>
      <c r="R130" s="50"/>
      <c r="S130" s="50"/>
      <c r="T130" s="51"/>
    </row>
    <row r="131" spans="1:20" ht="12.75">
      <c r="A131" s="47" t="s">
        <v>217</v>
      </c>
      <c r="B131" s="33"/>
      <c r="C131" s="50"/>
      <c r="D131" s="50"/>
      <c r="E131" s="51"/>
      <c r="F131" s="50"/>
      <c r="G131" s="50"/>
      <c r="H131" s="51"/>
      <c r="I131" s="50"/>
      <c r="J131" s="50"/>
      <c r="K131" s="51"/>
      <c r="L131" s="50"/>
      <c r="M131" s="50"/>
      <c r="N131" s="51"/>
      <c r="O131" s="50"/>
      <c r="P131" s="50"/>
      <c r="Q131" s="51"/>
      <c r="R131" s="50"/>
      <c r="S131" s="50"/>
      <c r="T131" s="51"/>
    </row>
    <row r="132" spans="1:20" ht="12.75">
      <c r="A132" s="47"/>
      <c r="B132" s="33"/>
      <c r="C132" s="50"/>
      <c r="D132" s="50"/>
      <c r="E132" s="51"/>
      <c r="F132" s="50"/>
      <c r="G132" s="50"/>
      <c r="H132" s="51"/>
      <c r="I132" s="50"/>
      <c r="J132" s="50"/>
      <c r="K132" s="51"/>
      <c r="L132" s="50"/>
      <c r="M132" s="50"/>
      <c r="N132" s="51"/>
      <c r="O132" s="50"/>
      <c r="P132" s="50"/>
      <c r="Q132" s="51"/>
      <c r="R132" s="50"/>
      <c r="S132" s="50"/>
      <c r="T132" s="51"/>
    </row>
    <row r="133" spans="1:20" ht="12.75">
      <c r="A133" s="47" t="s">
        <v>218</v>
      </c>
      <c r="B133" s="49" t="s">
        <v>228</v>
      </c>
      <c r="C133" s="75">
        <v>0.14</v>
      </c>
      <c r="D133" s="75">
        <v>0.145</v>
      </c>
      <c r="E133" s="76">
        <f>IF(SUM(C133+D133)=0,"-",AVERAGE(C133:D133))</f>
        <v>0.14250000000000002</v>
      </c>
      <c r="F133" s="75">
        <v>0.14</v>
      </c>
      <c r="G133" s="75">
        <v>0.145</v>
      </c>
      <c r="H133" s="76">
        <f>IF(SUM(F133+G133)=0,"-",AVERAGE(F133:G133))</f>
        <v>0.14250000000000002</v>
      </c>
      <c r="I133" s="75">
        <v>0.142</v>
      </c>
      <c r="J133" s="75">
        <v>0.146</v>
      </c>
      <c r="K133" s="76">
        <f>IF(SUM(I133+J133)=0,"-",AVERAGE(I133:J133))</f>
        <v>0.144</v>
      </c>
      <c r="L133" s="75">
        <v>0.142</v>
      </c>
      <c r="M133" s="75">
        <v>0.146</v>
      </c>
      <c r="N133" s="76">
        <f>IF(SUM(L133+M133)=0,"-",AVERAGE(L133:M133))</f>
        <v>0.144</v>
      </c>
      <c r="O133" s="75">
        <v>0.143</v>
      </c>
      <c r="P133" s="75">
        <v>0.147</v>
      </c>
      <c r="Q133" s="76">
        <f>IF(SUM(O133+P133)=0,"-",AVERAGE(O133:P133))</f>
        <v>0.145</v>
      </c>
      <c r="R133" s="75">
        <v>0.143</v>
      </c>
      <c r="S133" s="75">
        <v>0.147</v>
      </c>
      <c r="T133" s="114">
        <f>IF(SUM(R133+S133)=0,"-",AVERAGE(R133:S133))</f>
        <v>0.145</v>
      </c>
    </row>
    <row r="134" spans="1:20" ht="12.75">
      <c r="A134" s="47" t="s">
        <v>219</v>
      </c>
      <c r="B134" s="49" t="s">
        <v>6</v>
      </c>
      <c r="C134" s="75">
        <v>0.12</v>
      </c>
      <c r="D134" s="75">
        <v>0.125</v>
      </c>
      <c r="E134" s="76">
        <f>IF(SUM(C134+D134)=0,"-",AVERAGE(C134:D134))</f>
        <v>0.1225</v>
      </c>
      <c r="F134" s="75">
        <v>0.12</v>
      </c>
      <c r="G134" s="75">
        <v>0.125</v>
      </c>
      <c r="H134" s="76">
        <f>IF(SUM(F134+G134)=0,"-",AVERAGE(F134:G134))</f>
        <v>0.1225</v>
      </c>
      <c r="I134" s="75">
        <v>0.121</v>
      </c>
      <c r="J134" s="75">
        <v>0.127</v>
      </c>
      <c r="K134" s="76">
        <f>IF(SUM(I134+J134)=0,"-",AVERAGE(I134:J134))</f>
        <v>0.124</v>
      </c>
      <c r="L134" s="75">
        <v>0.122</v>
      </c>
      <c r="M134" s="75">
        <v>0.13</v>
      </c>
      <c r="N134" s="76">
        <f>IF(SUM(L134+M134)=0,"-",AVERAGE(L134:M134))</f>
        <v>0.126</v>
      </c>
      <c r="O134" s="75">
        <v>0.122</v>
      </c>
      <c r="P134" s="75">
        <v>0.13</v>
      </c>
      <c r="Q134" s="76">
        <f>IF(SUM(O134+P134)=0,"-",AVERAGE(O134:P134))</f>
        <v>0.126</v>
      </c>
      <c r="R134" s="75">
        <v>0.122</v>
      </c>
      <c r="S134" s="75">
        <v>0.13</v>
      </c>
      <c r="T134" s="114">
        <f>IF(SUM(R134+S134)=0,"-",AVERAGE(R134:S134))</f>
        <v>0.126</v>
      </c>
    </row>
    <row r="135" spans="1:20" ht="12.75">
      <c r="A135" s="47" t="s">
        <v>220</v>
      </c>
      <c r="B135" s="53" t="s">
        <v>6</v>
      </c>
      <c r="C135" s="78">
        <v>0.11</v>
      </c>
      <c r="D135" s="78">
        <v>0.117</v>
      </c>
      <c r="E135" s="76">
        <f>IF(SUM(C135+D135)=0,"-",AVERAGE(C135:D135))</f>
        <v>0.1135</v>
      </c>
      <c r="F135" s="78">
        <v>0.11</v>
      </c>
      <c r="G135" s="78">
        <v>0.117</v>
      </c>
      <c r="H135" s="76">
        <f>IF(SUM(F135+G135)=0,"-",AVERAGE(F135:G135))</f>
        <v>0.1135</v>
      </c>
      <c r="I135" s="78">
        <v>0.111</v>
      </c>
      <c r="J135" s="78">
        <v>0.118</v>
      </c>
      <c r="K135" s="76">
        <f>IF(SUM(I135+J135)=0,"-",AVERAGE(I135:J135))</f>
        <v>0.11449999999999999</v>
      </c>
      <c r="L135" s="78">
        <v>0.111</v>
      </c>
      <c r="M135" s="78">
        <v>0.118</v>
      </c>
      <c r="N135" s="76">
        <f>IF(SUM(L135+M135)=0,"-",AVERAGE(L135:M135))</f>
        <v>0.11449999999999999</v>
      </c>
      <c r="O135" s="78">
        <v>0.111</v>
      </c>
      <c r="P135" s="78">
        <v>0.118</v>
      </c>
      <c r="Q135" s="76">
        <f>IF(SUM(O135+P135)=0,"-",AVERAGE(O135:P135))</f>
        <v>0.11449999999999999</v>
      </c>
      <c r="R135" s="75">
        <v>0.111</v>
      </c>
      <c r="S135" s="75">
        <v>0.118</v>
      </c>
      <c r="T135" s="76">
        <f>IF(SUM(R135+S135)=0,"-",AVERAGE(R135:S135))</f>
        <v>0.11449999999999999</v>
      </c>
    </row>
    <row r="136" spans="1:20" ht="12.75">
      <c r="A136" s="47" t="s">
        <v>221</v>
      </c>
      <c r="B136" s="49" t="s">
        <v>6</v>
      </c>
      <c r="C136" s="75">
        <v>0.106</v>
      </c>
      <c r="D136" s="75">
        <v>0.11</v>
      </c>
      <c r="E136" s="76">
        <f>IF(SUM(C136+D136)=0,"-",AVERAGE(C136:D136))</f>
        <v>0.108</v>
      </c>
      <c r="F136" s="75">
        <v>0.106</v>
      </c>
      <c r="G136" s="75">
        <v>0.11</v>
      </c>
      <c r="H136" s="76">
        <f>IF(SUM(F136+G136)=0,"-",AVERAGE(F136:G136))</f>
        <v>0.108</v>
      </c>
      <c r="I136" s="75">
        <v>0.106</v>
      </c>
      <c r="J136" s="75">
        <v>0.11</v>
      </c>
      <c r="K136" s="76">
        <f>IF(SUM(I136+J136)=0,"-",AVERAGE(I136:J136))</f>
        <v>0.108</v>
      </c>
      <c r="L136" s="75">
        <v>0.106</v>
      </c>
      <c r="M136" s="75">
        <v>0.11</v>
      </c>
      <c r="N136" s="76">
        <f>IF(SUM(L136+M136)=0,"-",AVERAGE(L136:M136))</f>
        <v>0.108</v>
      </c>
      <c r="O136" s="75">
        <v>0.106</v>
      </c>
      <c r="P136" s="75">
        <v>0.11</v>
      </c>
      <c r="Q136" s="76">
        <f>IF(SUM(O136+P136)=0,"-",AVERAGE(O136:P136))</f>
        <v>0.108</v>
      </c>
      <c r="R136" s="75">
        <v>0.106</v>
      </c>
      <c r="S136" s="75">
        <v>0.11</v>
      </c>
      <c r="T136" s="114">
        <f>IF(SUM(R136+S136)=0,"-",AVERAGE(R136:S136))</f>
        <v>0.108</v>
      </c>
    </row>
    <row r="137" spans="1:20" ht="12.75">
      <c r="A137" s="47" t="s">
        <v>222</v>
      </c>
      <c r="B137" s="49" t="s">
        <v>6</v>
      </c>
      <c r="C137" s="75">
        <v>0.091</v>
      </c>
      <c r="D137" s="75">
        <v>0.1</v>
      </c>
      <c r="E137" s="76">
        <f>IF(SUM(C137+D137)=0,"-",AVERAGE(C137:D137))</f>
        <v>0.0955</v>
      </c>
      <c r="F137" s="75">
        <v>0.091</v>
      </c>
      <c r="G137" s="75">
        <v>0.1</v>
      </c>
      <c r="H137" s="76">
        <f>IF(SUM(F137+G137)=0,"-",AVERAGE(F137:G137))</f>
        <v>0.0955</v>
      </c>
      <c r="I137" s="75">
        <v>0.092</v>
      </c>
      <c r="J137" s="75">
        <v>0.1</v>
      </c>
      <c r="K137" s="76">
        <f>IF(SUM(I137+J137)=0,"-",AVERAGE(I137:J137))</f>
        <v>0.096</v>
      </c>
      <c r="L137" s="75">
        <v>0.092</v>
      </c>
      <c r="M137" s="75">
        <v>0.1</v>
      </c>
      <c r="N137" s="76">
        <f>IF(SUM(L137+M137)=0,"-",AVERAGE(L137:M137))</f>
        <v>0.096</v>
      </c>
      <c r="O137" s="75">
        <v>0.092</v>
      </c>
      <c r="P137" s="75">
        <v>0.1</v>
      </c>
      <c r="Q137" s="76">
        <f>IF(SUM(O137+P137)=0,"-",AVERAGE(O137:P137))</f>
        <v>0.096</v>
      </c>
      <c r="R137" s="75">
        <v>0.092</v>
      </c>
      <c r="S137" s="75">
        <v>0.1</v>
      </c>
      <c r="T137" s="114">
        <f>IF(SUM(R137+S137)=0,"-",AVERAGE(R137:S137))</f>
        <v>0.096</v>
      </c>
    </row>
    <row r="138" spans="1:20" ht="12.75">
      <c r="A138" s="47"/>
      <c r="B138" s="33"/>
      <c r="C138" s="50"/>
      <c r="D138" s="50"/>
      <c r="E138" s="51"/>
      <c r="F138" s="50"/>
      <c r="G138" s="50"/>
      <c r="H138" s="51"/>
      <c r="I138" s="50"/>
      <c r="J138" s="50"/>
      <c r="K138" s="51"/>
      <c r="L138" s="50"/>
      <c r="M138" s="50"/>
      <c r="N138" s="51"/>
      <c r="O138" s="50"/>
      <c r="P138" s="50"/>
      <c r="Q138" s="51"/>
      <c r="R138" s="50"/>
      <c r="S138" s="50"/>
      <c r="T138" s="51"/>
    </row>
    <row r="139" spans="1:20" ht="12.75">
      <c r="A139" s="46" t="s">
        <v>223</v>
      </c>
      <c r="B139" s="33"/>
      <c r="C139" s="50"/>
      <c r="D139" s="50"/>
      <c r="E139" s="51"/>
      <c r="F139" s="50"/>
      <c r="G139" s="50"/>
      <c r="H139" s="51"/>
      <c r="I139" s="50"/>
      <c r="J139" s="50"/>
      <c r="K139" s="51"/>
      <c r="L139" s="50"/>
      <c r="M139" s="50"/>
      <c r="N139" s="51"/>
      <c r="O139" s="50"/>
      <c r="P139" s="50"/>
      <c r="Q139" s="51"/>
      <c r="R139" s="50"/>
      <c r="S139" s="50"/>
      <c r="T139" s="51"/>
    </row>
    <row r="140" spans="1:20" ht="12.75">
      <c r="A140" s="47" t="s">
        <v>224</v>
      </c>
      <c r="B140" s="33"/>
      <c r="C140" s="50"/>
      <c r="D140" s="50"/>
      <c r="E140" s="51"/>
      <c r="F140" s="50"/>
      <c r="G140" s="50"/>
      <c r="H140" s="51"/>
      <c r="I140" s="50"/>
      <c r="J140" s="50"/>
      <c r="K140" s="51"/>
      <c r="L140" s="50"/>
      <c r="M140" s="50"/>
      <c r="N140" s="51"/>
      <c r="O140" s="50"/>
      <c r="P140" s="50"/>
      <c r="Q140" s="51"/>
      <c r="R140" s="50"/>
      <c r="S140" s="50"/>
      <c r="T140" s="51"/>
    </row>
    <row r="141" spans="1:20" ht="12.75">
      <c r="A141" s="55"/>
      <c r="B141" s="67"/>
      <c r="C141" s="59"/>
      <c r="D141" s="57"/>
      <c r="E141" s="58"/>
      <c r="F141" s="59"/>
      <c r="G141" s="57"/>
      <c r="H141" s="58"/>
      <c r="I141" s="59"/>
      <c r="J141" s="57"/>
      <c r="K141" s="58"/>
      <c r="L141" s="59"/>
      <c r="M141" s="57"/>
      <c r="N141" s="58"/>
      <c r="O141" s="59"/>
      <c r="P141" s="57"/>
      <c r="Q141" s="58"/>
      <c r="R141" s="59"/>
      <c r="S141" s="57"/>
      <c r="T141" s="58"/>
    </row>
    <row r="142" spans="1:20" ht="12.75">
      <c r="A142" s="47" t="s">
        <v>225</v>
      </c>
      <c r="B142" s="49" t="s">
        <v>253</v>
      </c>
      <c r="C142" s="50">
        <v>110</v>
      </c>
      <c r="D142" s="50">
        <v>130</v>
      </c>
      <c r="E142" s="51">
        <f>IF(SUM(C142+D142)=0,"-",AVERAGE(C142:D142))</f>
        <v>120</v>
      </c>
      <c r="F142" s="50">
        <v>110</v>
      </c>
      <c r="G142" s="50">
        <v>130</v>
      </c>
      <c r="H142" s="51">
        <f>IF(SUM(F142+G142)=0,"-",AVERAGE(F142:G142))</f>
        <v>120</v>
      </c>
      <c r="I142" s="50">
        <v>120</v>
      </c>
      <c r="J142" s="50">
        <v>150</v>
      </c>
      <c r="K142" s="51">
        <f>IF(SUM(I142+J142)=0,"-",AVERAGE(I142:J142))</f>
        <v>135</v>
      </c>
      <c r="L142" s="50">
        <v>120</v>
      </c>
      <c r="M142" s="50">
        <v>150</v>
      </c>
      <c r="N142" s="51">
        <f>IF(SUM(L142+M142)=0,"-",AVERAGE(L142:M142))</f>
        <v>135</v>
      </c>
      <c r="O142" s="50">
        <v>120</v>
      </c>
      <c r="P142" s="50">
        <v>150</v>
      </c>
      <c r="Q142" s="51">
        <f>IF(SUM(O142+P142)=0,"-",AVERAGE(O142:P142))</f>
        <v>135</v>
      </c>
      <c r="R142" s="50">
        <v>120</v>
      </c>
      <c r="S142" s="50">
        <v>150</v>
      </c>
      <c r="T142" s="113">
        <f>IF(SUM(R142+S142)=0,"-",AVERAGE(R142:S142))</f>
        <v>135</v>
      </c>
    </row>
    <row r="143" spans="1:20" ht="12.75">
      <c r="A143" s="47" t="s">
        <v>226</v>
      </c>
      <c r="B143" s="49" t="s">
        <v>6</v>
      </c>
      <c r="C143" s="50">
        <v>60</v>
      </c>
      <c r="D143" s="50">
        <v>65</v>
      </c>
      <c r="E143" s="51">
        <f>IF(SUM(C143+D143)=0,"-",AVERAGE(C143:D143))</f>
        <v>62.5</v>
      </c>
      <c r="F143" s="50">
        <v>60</v>
      </c>
      <c r="G143" s="50">
        <v>65</v>
      </c>
      <c r="H143" s="51">
        <f>IF(SUM(F143+G143)=0,"-",AVERAGE(F143:G143))</f>
        <v>62.5</v>
      </c>
      <c r="I143" s="50">
        <v>60</v>
      </c>
      <c r="J143" s="50">
        <v>65</v>
      </c>
      <c r="K143" s="51">
        <f>IF(SUM(I143+J143)=0,"-",AVERAGE(I143:J143))</f>
        <v>62.5</v>
      </c>
      <c r="L143" s="50">
        <v>60</v>
      </c>
      <c r="M143" s="50">
        <v>65</v>
      </c>
      <c r="N143" s="51">
        <f>IF(SUM(L143+M143)=0,"-",AVERAGE(L143:M143))</f>
        <v>62.5</v>
      </c>
      <c r="O143" s="50">
        <v>60</v>
      </c>
      <c r="P143" s="50">
        <v>65</v>
      </c>
      <c r="Q143" s="51">
        <f>IF(SUM(O143+P143)=0,"-",AVERAGE(O143:P143))</f>
        <v>62.5</v>
      </c>
      <c r="R143" s="50">
        <v>60</v>
      </c>
      <c r="S143" s="50">
        <v>65</v>
      </c>
      <c r="T143" s="113">
        <f>IF(SUM(R143+S143)=0,"-",AVERAGE(R143:S143))</f>
        <v>62.5</v>
      </c>
    </row>
    <row r="144" spans="1:20" ht="12.75">
      <c r="A144" s="47" t="s">
        <v>227</v>
      </c>
      <c r="B144" s="53" t="s">
        <v>6</v>
      </c>
      <c r="C144" s="54">
        <v>32</v>
      </c>
      <c r="D144" s="50">
        <v>42</v>
      </c>
      <c r="E144" s="51">
        <f>IF(SUM(C144+D144)=0,"-",AVERAGE(C144:D144))</f>
        <v>37</v>
      </c>
      <c r="F144" s="54">
        <v>32</v>
      </c>
      <c r="G144" s="50">
        <v>42</v>
      </c>
      <c r="H144" s="51">
        <f>IF(SUM(F144+G144)=0,"-",AVERAGE(F144:G144))</f>
        <v>37</v>
      </c>
      <c r="I144" s="54">
        <v>32</v>
      </c>
      <c r="J144" s="50">
        <v>42</v>
      </c>
      <c r="K144" s="51">
        <f>IF(SUM(I144+J144)=0,"-",AVERAGE(I144:J144))</f>
        <v>37</v>
      </c>
      <c r="L144" s="54">
        <v>32</v>
      </c>
      <c r="M144" s="50">
        <v>42</v>
      </c>
      <c r="N144" s="51">
        <f>IF(SUM(L144+M144)=0,"-",AVERAGE(L144:M144))</f>
        <v>37</v>
      </c>
      <c r="O144" s="54">
        <v>32</v>
      </c>
      <c r="P144" s="50">
        <v>42</v>
      </c>
      <c r="Q144" s="51">
        <f>IF(SUM(O144+P144)=0,"-",AVERAGE(O144:P144))</f>
        <v>37</v>
      </c>
      <c r="R144" s="54">
        <v>32</v>
      </c>
      <c r="S144" s="50">
        <v>42</v>
      </c>
      <c r="T144" s="113">
        <f>IF(SUM(R144+S144)=0,"-",AVERAGE(R144:S144))</f>
        <v>37</v>
      </c>
    </row>
    <row r="145" spans="1:20" ht="12.75">
      <c r="A145" s="47"/>
      <c r="B145" s="33"/>
      <c r="C145" s="50"/>
      <c r="D145" s="50"/>
      <c r="E145" s="51"/>
      <c r="F145" s="50"/>
      <c r="G145" s="50"/>
      <c r="H145" s="51"/>
      <c r="I145" s="50"/>
      <c r="J145" s="50"/>
      <c r="K145" s="51"/>
      <c r="L145" s="50"/>
      <c r="M145" s="50"/>
      <c r="N145" s="51"/>
      <c r="O145" s="50"/>
      <c r="P145" s="50"/>
      <c r="Q145" s="51"/>
      <c r="R145" s="50"/>
      <c r="S145" s="50"/>
      <c r="T145" s="51"/>
    </row>
  </sheetData>
  <sheetProtection/>
  <mergeCells count="12">
    <mergeCell ref="C6:E6"/>
    <mergeCell ref="F6:H6"/>
    <mergeCell ref="I6:K6"/>
    <mergeCell ref="L6:N6"/>
    <mergeCell ref="O6:Q6"/>
    <mergeCell ref="R6:T6"/>
    <mergeCell ref="O5:Q5"/>
    <mergeCell ref="R5:T5"/>
    <mergeCell ref="C5:E5"/>
    <mergeCell ref="F5:H5"/>
    <mergeCell ref="I5:K5"/>
    <mergeCell ref="L5:N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7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45.8515625" style="71" customWidth="1"/>
    <col min="2" max="2" width="7.28125" style="72" customWidth="1"/>
    <col min="3" max="3" width="8.57421875" style="34" customWidth="1"/>
    <col min="4" max="4" width="8.8515625" style="34" customWidth="1"/>
    <col min="5" max="5" width="9.8515625" style="34" customWidth="1"/>
    <col min="6" max="6" width="8.57421875" style="34" customWidth="1"/>
    <col min="7" max="7" width="8.8515625" style="34" customWidth="1"/>
    <col min="8" max="8" width="9.8515625" style="34" customWidth="1"/>
    <col min="9" max="9" width="8.57421875" style="34" customWidth="1"/>
    <col min="10" max="10" width="8.8515625" style="34" customWidth="1"/>
    <col min="11" max="11" width="9.8515625" style="34" customWidth="1"/>
    <col min="12" max="12" width="8.57421875" style="34" customWidth="1"/>
    <col min="13" max="13" width="8.8515625" style="34" customWidth="1"/>
    <col min="14" max="14" width="9.8515625" style="34" customWidth="1"/>
    <col min="15" max="15" width="8.57421875" style="34" customWidth="1"/>
    <col min="16" max="16" width="8.8515625" style="34" customWidth="1"/>
    <col min="17" max="17" width="9.8515625" style="34" customWidth="1"/>
    <col min="18" max="18" width="8.57421875" style="34" customWidth="1"/>
    <col min="19" max="19" width="9.28125" style="34" bestFit="1" customWidth="1"/>
    <col min="20" max="20" width="9.8515625" style="34" customWidth="1"/>
    <col min="21" max="21" width="8.57421875" style="34" customWidth="1"/>
    <col min="22" max="22" width="9.28125" style="34" bestFit="1" customWidth="1"/>
    <col min="23" max="23" width="9.8515625" style="34" customWidth="1"/>
    <col min="24" max="25" width="7.57421875" style="34" customWidth="1"/>
    <col min="26" max="26" width="7.421875" style="34" bestFit="1" customWidth="1"/>
    <col min="27" max="27" width="8.7109375" style="34" bestFit="1" customWidth="1"/>
    <col min="28" max="28" width="7.57421875" style="34" customWidth="1"/>
    <col min="29" max="29" width="9.8515625" style="34" customWidth="1"/>
    <col min="30" max="30" width="7.57421875" style="34" customWidth="1"/>
    <col min="31" max="31" width="7.7109375" style="34" customWidth="1"/>
    <col min="32" max="32" width="7.421875" style="34" customWidth="1"/>
    <col min="33" max="33" width="8.57421875" style="34" customWidth="1"/>
    <col min="34" max="34" width="7.28125" style="34" customWidth="1"/>
    <col min="35" max="35" width="8.00390625" style="34" customWidth="1"/>
    <col min="36" max="36" width="7.28125" style="34" customWidth="1"/>
    <col min="37" max="37" width="8.00390625" style="34" customWidth="1"/>
    <col min="38" max="38" width="7.7109375" style="34" customWidth="1"/>
    <col min="39" max="39" width="8.8515625" style="34" customWidth="1"/>
    <col min="40" max="16384" width="9.140625" style="34" customWidth="1"/>
  </cols>
  <sheetData>
    <row r="1" spans="1:2" ht="12.75">
      <c r="A1" s="32"/>
      <c r="B1" s="33"/>
    </row>
    <row r="2" spans="1:19" ht="15.75">
      <c r="A2" s="35" t="s">
        <v>276</v>
      </c>
      <c r="B2" s="36"/>
      <c r="S2" s="37"/>
    </row>
    <row r="3" spans="1:2" ht="15.75">
      <c r="A3" s="35"/>
      <c r="B3" s="36"/>
    </row>
    <row r="4" spans="1:2" ht="13.5" thickBot="1">
      <c r="A4" s="38"/>
      <c r="B4" s="39"/>
    </row>
    <row r="5" spans="1:38" ht="13.5" customHeight="1" thickTop="1">
      <c r="A5" s="40"/>
      <c r="B5" s="41"/>
      <c r="C5" s="115" t="s">
        <v>340</v>
      </c>
      <c r="D5" s="116"/>
      <c r="E5" s="117"/>
      <c r="F5" s="115" t="s">
        <v>341</v>
      </c>
      <c r="G5" s="116"/>
      <c r="H5" s="117"/>
      <c r="I5" s="115" t="s">
        <v>342</v>
      </c>
      <c r="J5" s="116"/>
      <c r="K5" s="117"/>
      <c r="L5" s="115" t="s">
        <v>343</v>
      </c>
      <c r="M5" s="116"/>
      <c r="N5" s="117"/>
      <c r="O5" s="115" t="s">
        <v>344</v>
      </c>
      <c r="P5" s="116"/>
      <c r="Q5" s="117"/>
      <c r="R5" s="115" t="s">
        <v>345</v>
      </c>
      <c r="S5" s="116"/>
      <c r="T5" s="117"/>
      <c r="U5" s="115" t="s">
        <v>347</v>
      </c>
      <c r="V5" s="116"/>
      <c r="W5" s="117"/>
      <c r="X5" s="115" t="s">
        <v>346</v>
      </c>
      <c r="Y5" s="116"/>
      <c r="Z5" s="117"/>
      <c r="AA5" s="115" t="s">
        <v>348</v>
      </c>
      <c r="AB5" s="116"/>
      <c r="AC5" s="117"/>
      <c r="AD5" s="115" t="s">
        <v>351</v>
      </c>
      <c r="AE5" s="116"/>
      <c r="AF5" s="117"/>
      <c r="AG5" s="115" t="s">
        <v>349</v>
      </c>
      <c r="AH5" s="116"/>
      <c r="AI5" s="117"/>
      <c r="AJ5" s="115" t="s">
        <v>350</v>
      </c>
      <c r="AK5" s="116"/>
      <c r="AL5" s="117"/>
    </row>
    <row r="6" spans="1:38" ht="12.75">
      <c r="A6" s="40"/>
      <c r="B6" s="41"/>
      <c r="C6" s="118" t="s">
        <v>322</v>
      </c>
      <c r="D6" s="119"/>
      <c r="E6" s="120"/>
      <c r="F6" s="118" t="s">
        <v>322</v>
      </c>
      <c r="G6" s="119"/>
      <c r="H6" s="120"/>
      <c r="I6" s="118" t="s">
        <v>322</v>
      </c>
      <c r="J6" s="119"/>
      <c r="K6" s="120"/>
      <c r="L6" s="118" t="s">
        <v>322</v>
      </c>
      <c r="M6" s="119"/>
      <c r="N6" s="120"/>
      <c r="O6" s="118" t="s">
        <v>322</v>
      </c>
      <c r="P6" s="119"/>
      <c r="Q6" s="120"/>
      <c r="R6" s="118" t="s">
        <v>322</v>
      </c>
      <c r="S6" s="119"/>
      <c r="T6" s="120"/>
      <c r="U6" s="118" t="s">
        <v>322</v>
      </c>
      <c r="V6" s="119"/>
      <c r="W6" s="120"/>
      <c r="X6" s="118" t="s">
        <v>322</v>
      </c>
      <c r="Y6" s="119"/>
      <c r="Z6" s="120"/>
      <c r="AA6" s="118" t="s">
        <v>322</v>
      </c>
      <c r="AB6" s="119"/>
      <c r="AC6" s="120"/>
      <c r="AD6" s="118" t="s">
        <v>322</v>
      </c>
      <c r="AE6" s="119"/>
      <c r="AF6" s="120"/>
      <c r="AG6" s="118" t="s">
        <v>322</v>
      </c>
      <c r="AH6" s="119"/>
      <c r="AI6" s="120"/>
      <c r="AJ6" s="118" t="s">
        <v>322</v>
      </c>
      <c r="AK6" s="119"/>
      <c r="AL6" s="120"/>
    </row>
    <row r="7" spans="1:38" ht="13.5" thickBot="1">
      <c r="A7" s="42" t="s">
        <v>2</v>
      </c>
      <c r="B7" s="43"/>
      <c r="C7" s="44" t="s">
        <v>3</v>
      </c>
      <c r="D7" s="44" t="s">
        <v>4</v>
      </c>
      <c r="E7" s="45" t="s">
        <v>264</v>
      </c>
      <c r="F7" s="44" t="s">
        <v>3</v>
      </c>
      <c r="G7" s="44" t="s">
        <v>4</v>
      </c>
      <c r="H7" s="45" t="s">
        <v>264</v>
      </c>
      <c r="I7" s="44" t="s">
        <v>3</v>
      </c>
      <c r="J7" s="44" t="s">
        <v>4</v>
      </c>
      <c r="K7" s="45" t="s">
        <v>264</v>
      </c>
      <c r="L7" s="44" t="s">
        <v>3</v>
      </c>
      <c r="M7" s="44" t="s">
        <v>4</v>
      </c>
      <c r="N7" s="45" t="s">
        <v>264</v>
      </c>
      <c r="O7" s="44" t="s">
        <v>3</v>
      </c>
      <c r="P7" s="44" t="s">
        <v>4</v>
      </c>
      <c r="Q7" s="45" t="s">
        <v>264</v>
      </c>
      <c r="R7" s="44" t="s">
        <v>3</v>
      </c>
      <c r="S7" s="44" t="s">
        <v>4</v>
      </c>
      <c r="T7" s="45" t="s">
        <v>264</v>
      </c>
      <c r="U7" s="44" t="s">
        <v>3</v>
      </c>
      <c r="V7" s="44" t="s">
        <v>4</v>
      </c>
      <c r="W7" s="45" t="s">
        <v>264</v>
      </c>
      <c r="X7" s="44" t="s">
        <v>3</v>
      </c>
      <c r="Y7" s="44" t="s">
        <v>4</v>
      </c>
      <c r="Z7" s="45" t="s">
        <v>264</v>
      </c>
      <c r="AA7" s="44" t="s">
        <v>3</v>
      </c>
      <c r="AB7" s="44" t="s">
        <v>4</v>
      </c>
      <c r="AC7" s="45" t="s">
        <v>264</v>
      </c>
      <c r="AD7" s="44" t="s">
        <v>3</v>
      </c>
      <c r="AE7" s="44" t="s">
        <v>4</v>
      </c>
      <c r="AF7" s="45" t="s">
        <v>264</v>
      </c>
      <c r="AG7" s="44" t="s">
        <v>3</v>
      </c>
      <c r="AH7" s="44" t="s">
        <v>4</v>
      </c>
      <c r="AI7" s="45" t="s">
        <v>264</v>
      </c>
      <c r="AJ7" s="44" t="s">
        <v>3</v>
      </c>
      <c r="AK7" s="44" t="s">
        <v>4</v>
      </c>
      <c r="AL7" s="45" t="s">
        <v>264</v>
      </c>
    </row>
    <row r="8" spans="1:38" ht="26.25" thickTop="1">
      <c r="A8" s="60" t="s">
        <v>229</v>
      </c>
      <c r="B8" s="33"/>
      <c r="C8" s="50"/>
      <c r="D8" s="50"/>
      <c r="E8" s="51"/>
      <c r="F8" s="50"/>
      <c r="G8" s="50"/>
      <c r="H8" s="51"/>
      <c r="I8" s="50"/>
      <c r="J8" s="50"/>
      <c r="K8" s="51"/>
      <c r="L8" s="50"/>
      <c r="M8" s="50"/>
      <c r="N8" s="51"/>
      <c r="O8" s="50"/>
      <c r="P8" s="50"/>
      <c r="Q8" s="51"/>
      <c r="R8" s="50"/>
      <c r="S8" s="50"/>
      <c r="T8" s="51"/>
      <c r="U8" s="50"/>
      <c r="V8" s="50"/>
      <c r="W8" s="51"/>
      <c r="X8" s="50"/>
      <c r="Y8" s="50"/>
      <c r="Z8" s="51"/>
      <c r="AA8" s="50"/>
      <c r="AB8" s="50"/>
      <c r="AC8" s="51"/>
      <c r="AD8" s="50"/>
      <c r="AE8" s="50"/>
      <c r="AF8" s="51"/>
      <c r="AG8" s="50"/>
      <c r="AH8" s="50"/>
      <c r="AI8" s="51"/>
      <c r="AJ8" s="50"/>
      <c r="AK8" s="50"/>
      <c r="AL8" s="51"/>
    </row>
    <row r="9" spans="1:38" ht="12.75">
      <c r="A9" s="47" t="s">
        <v>230</v>
      </c>
      <c r="B9" s="33"/>
      <c r="C9" s="50"/>
      <c r="D9" s="50"/>
      <c r="E9" s="51"/>
      <c r="F9" s="50"/>
      <c r="G9" s="50"/>
      <c r="H9" s="51"/>
      <c r="I9" s="50"/>
      <c r="J9" s="50"/>
      <c r="K9" s="51"/>
      <c r="L9" s="50"/>
      <c r="M9" s="50"/>
      <c r="N9" s="51"/>
      <c r="O9" s="50"/>
      <c r="P9" s="50"/>
      <c r="Q9" s="51"/>
      <c r="R9" s="50"/>
      <c r="S9" s="50"/>
      <c r="T9" s="51"/>
      <c r="U9" s="50"/>
      <c r="V9" s="50"/>
      <c r="W9" s="51"/>
      <c r="X9" s="50"/>
      <c r="Y9" s="50"/>
      <c r="Z9" s="51"/>
      <c r="AA9" s="50"/>
      <c r="AB9" s="50"/>
      <c r="AC9" s="51"/>
      <c r="AD9" s="50"/>
      <c r="AE9" s="50"/>
      <c r="AF9" s="51"/>
      <c r="AG9" s="50"/>
      <c r="AH9" s="50"/>
      <c r="AI9" s="51"/>
      <c r="AJ9" s="50"/>
      <c r="AK9" s="50"/>
      <c r="AL9" s="51"/>
    </row>
    <row r="10" spans="1:38" ht="12.75">
      <c r="A10" s="47"/>
      <c r="B10" s="33"/>
      <c r="C10" s="50"/>
      <c r="D10" s="50"/>
      <c r="E10" s="51"/>
      <c r="F10" s="50"/>
      <c r="G10" s="50"/>
      <c r="H10" s="51"/>
      <c r="I10" s="50"/>
      <c r="J10" s="50"/>
      <c r="K10" s="51"/>
      <c r="L10" s="50"/>
      <c r="M10" s="50"/>
      <c r="N10" s="51"/>
      <c r="O10" s="50"/>
      <c r="P10" s="50"/>
      <c r="Q10" s="51"/>
      <c r="R10" s="50"/>
      <c r="S10" s="50"/>
      <c r="T10" s="51"/>
      <c r="U10" s="50"/>
      <c r="V10" s="50"/>
      <c r="W10" s="51"/>
      <c r="X10" s="50"/>
      <c r="Y10" s="50"/>
      <c r="Z10" s="51"/>
      <c r="AA10" s="50"/>
      <c r="AB10" s="50"/>
      <c r="AC10" s="51"/>
      <c r="AD10" s="50"/>
      <c r="AE10" s="50"/>
      <c r="AF10" s="51"/>
      <c r="AG10" s="50"/>
      <c r="AH10" s="50"/>
      <c r="AI10" s="51"/>
      <c r="AJ10" s="50"/>
      <c r="AK10" s="50"/>
      <c r="AL10" s="51"/>
    </row>
    <row r="11" spans="1:38" ht="12.75">
      <c r="A11" s="48" t="s">
        <v>231</v>
      </c>
      <c r="B11" s="33"/>
      <c r="C11" s="50"/>
      <c r="D11" s="50"/>
      <c r="E11" s="51"/>
      <c r="F11" s="50"/>
      <c r="G11" s="50"/>
      <c r="H11" s="51"/>
      <c r="I11" s="50"/>
      <c r="J11" s="50"/>
      <c r="K11" s="51"/>
      <c r="L11" s="50"/>
      <c r="M11" s="50"/>
      <c r="N11" s="51"/>
      <c r="O11" s="50"/>
      <c r="P11" s="50"/>
      <c r="Q11" s="51"/>
      <c r="R11" s="50"/>
      <c r="S11" s="50"/>
      <c r="T11" s="51"/>
      <c r="U11" s="50"/>
      <c r="V11" s="50"/>
      <c r="W11" s="51"/>
      <c r="X11" s="50"/>
      <c r="Y11" s="50"/>
      <c r="Z11" s="51"/>
      <c r="AA11" s="50"/>
      <c r="AB11" s="50"/>
      <c r="AC11" s="51"/>
      <c r="AD11" s="50"/>
      <c r="AE11" s="50"/>
      <c r="AF11" s="51"/>
      <c r="AG11" s="50"/>
      <c r="AH11" s="50"/>
      <c r="AI11" s="51"/>
      <c r="AJ11" s="50"/>
      <c r="AK11" s="50"/>
      <c r="AL11" s="51"/>
    </row>
    <row r="12" spans="1:38" ht="12.75">
      <c r="A12" s="47" t="s">
        <v>232</v>
      </c>
      <c r="B12" s="49" t="s">
        <v>255</v>
      </c>
      <c r="C12" s="50">
        <v>3.51</v>
      </c>
      <c r="D12" s="50">
        <v>3.56</v>
      </c>
      <c r="E12" s="51">
        <f>IF(SUM(C12+D12)=0,"-",AVERAGE(C12:D12))</f>
        <v>3.535</v>
      </c>
      <c r="F12" s="50">
        <v>3.51</v>
      </c>
      <c r="G12" s="50">
        <v>3.56</v>
      </c>
      <c r="H12" s="51">
        <f aca="true" t="shared" si="0" ref="H12:H18">IF(SUM(F12+G12)=0,"-",AVERAGE(F12:G12))</f>
        <v>3.535</v>
      </c>
      <c r="I12" s="50">
        <v>3.51</v>
      </c>
      <c r="J12" s="50">
        <v>3.56</v>
      </c>
      <c r="K12" s="51">
        <f>IF(SUM(I12+J12)=0,"-",AVERAGE(I12:J12))</f>
        <v>3.535</v>
      </c>
      <c r="L12" s="50">
        <v>3.51</v>
      </c>
      <c r="M12" s="50">
        <v>3.56</v>
      </c>
      <c r="N12" s="51">
        <f>IF(SUM(L12+M12)=0,"-",AVERAGE(L12:M12))</f>
        <v>3.535</v>
      </c>
      <c r="O12" s="50">
        <v>3.51</v>
      </c>
      <c r="P12" s="50">
        <v>3.56</v>
      </c>
      <c r="Q12" s="51">
        <f>IF(SUM(O12+P12)=0,"-",AVERAGE(O12:P12))</f>
        <v>3.535</v>
      </c>
      <c r="R12" s="50">
        <v>3.51</v>
      </c>
      <c r="S12" s="50">
        <v>3.56</v>
      </c>
      <c r="T12" s="51">
        <f>IF(SUM(R12+S12)=0,"-",AVERAGE(R12:S12))</f>
        <v>3.535</v>
      </c>
      <c r="U12" s="50">
        <v>3.51</v>
      </c>
      <c r="V12" s="50">
        <v>3.56</v>
      </c>
      <c r="W12" s="51">
        <f>IF(SUM(U12+V12)=0,"-",AVERAGE(U12:V12))</f>
        <v>3.535</v>
      </c>
      <c r="X12" s="50">
        <v>3.51</v>
      </c>
      <c r="Y12" s="50">
        <v>3.56</v>
      </c>
      <c r="Z12" s="51">
        <f>IF(SUM(X12+Y12)=0,"-",AVERAGE(X12:Y12))</f>
        <v>3.535</v>
      </c>
      <c r="AA12" s="50">
        <v>3.51</v>
      </c>
      <c r="AB12" s="50">
        <v>3.56</v>
      </c>
      <c r="AC12" s="51">
        <f>IF(SUM(AA12+AB12)=0,"-",AVERAGE(AA12:AB12))</f>
        <v>3.535</v>
      </c>
      <c r="AD12" s="50">
        <v>3.51</v>
      </c>
      <c r="AE12" s="50">
        <v>3.56</v>
      </c>
      <c r="AF12" s="51">
        <f>IF(SUM(AD12+AE12)=0,"-",AVERAGE(AD12:AE12))</f>
        <v>3.535</v>
      </c>
      <c r="AG12" s="50">
        <v>3.51</v>
      </c>
      <c r="AH12" s="50">
        <v>3.56</v>
      </c>
      <c r="AI12" s="51">
        <f>IF(SUM(AG12+AH12)=0,"-",AVERAGE(AG12:AH12))</f>
        <v>3.535</v>
      </c>
      <c r="AJ12" s="50">
        <v>3.51</v>
      </c>
      <c r="AK12" s="50">
        <v>3.56</v>
      </c>
      <c r="AL12" s="51">
        <f>IF(SUM(AJ12+AK12)=0,"-",AVERAGE(AJ12:AK12))</f>
        <v>3.535</v>
      </c>
    </row>
    <row r="13" spans="1:38" ht="12.75">
      <c r="A13" s="47" t="s">
        <v>233</v>
      </c>
      <c r="B13" s="49" t="s">
        <v>6</v>
      </c>
      <c r="C13" s="50">
        <v>0.72</v>
      </c>
      <c r="D13" s="50">
        <v>0.76</v>
      </c>
      <c r="E13" s="51">
        <f>IF(SUM(C13+D13)=0,"-",AVERAGE(C13:D13))</f>
        <v>0.74</v>
      </c>
      <c r="F13" s="50">
        <v>0.72</v>
      </c>
      <c r="G13" s="50">
        <v>0.76</v>
      </c>
      <c r="H13" s="51">
        <f t="shared" si="0"/>
        <v>0.74</v>
      </c>
      <c r="I13" s="50">
        <v>0.72</v>
      </c>
      <c r="J13" s="50">
        <v>0.76</v>
      </c>
      <c r="K13" s="51">
        <f>IF(SUM(I13+J13)=0,"-",AVERAGE(I13:J13))</f>
        <v>0.74</v>
      </c>
      <c r="L13" s="50">
        <v>0.72</v>
      </c>
      <c r="M13" s="50">
        <v>0.76</v>
      </c>
      <c r="N13" s="51">
        <f>IF(SUM(L13+M13)=0,"-",AVERAGE(L13:M13))</f>
        <v>0.74</v>
      </c>
      <c r="O13" s="50">
        <v>0.72</v>
      </c>
      <c r="P13" s="50">
        <v>0.76</v>
      </c>
      <c r="Q13" s="51">
        <f>IF(SUM(O13+P13)=0,"-",AVERAGE(O13:P13))</f>
        <v>0.74</v>
      </c>
      <c r="R13" s="50">
        <v>0.72</v>
      </c>
      <c r="S13" s="50">
        <v>0.76</v>
      </c>
      <c r="T13" s="51">
        <f>IF(SUM(R13+S13)=0,"-",AVERAGE(R13:S13))</f>
        <v>0.74</v>
      </c>
      <c r="U13" s="50">
        <v>0.72</v>
      </c>
      <c r="V13" s="50">
        <v>0.76</v>
      </c>
      <c r="W13" s="51">
        <f>IF(SUM(U13+V13)=0,"-",AVERAGE(U13:V13))</f>
        <v>0.74</v>
      </c>
      <c r="X13" s="50">
        <v>0.72</v>
      </c>
      <c r="Y13" s="50">
        <v>0.76</v>
      </c>
      <c r="Z13" s="51">
        <f>IF(SUM(X13+Y13)=0,"-",AVERAGE(X13:Y13))</f>
        <v>0.74</v>
      </c>
      <c r="AA13" s="50">
        <v>0.72</v>
      </c>
      <c r="AB13" s="50">
        <v>0.76</v>
      </c>
      <c r="AC13" s="51">
        <f>IF(SUM(AA13+AB13)=0,"-",AVERAGE(AA13:AB13))</f>
        <v>0.74</v>
      </c>
      <c r="AD13" s="50">
        <v>0.72</v>
      </c>
      <c r="AE13" s="50">
        <v>0.76</v>
      </c>
      <c r="AF13" s="51">
        <f>IF(SUM(AD13+AE13)=0,"-",AVERAGE(AD13:AE13))</f>
        <v>0.74</v>
      </c>
      <c r="AG13" s="50">
        <v>0.72</v>
      </c>
      <c r="AH13" s="50">
        <v>0.76</v>
      </c>
      <c r="AI13" s="51">
        <f>IF(SUM(AG13+AH13)=0,"-",AVERAGE(AG13:AH13))</f>
        <v>0.74</v>
      </c>
      <c r="AJ13" s="50">
        <v>0.72</v>
      </c>
      <c r="AK13" s="50">
        <v>0.76</v>
      </c>
      <c r="AL13" s="51">
        <f>IF(SUM(AJ13+AK13)=0,"-",AVERAGE(AJ13:AK13))</f>
        <v>0.74</v>
      </c>
    </row>
    <row r="14" spans="1:38" ht="12.75">
      <c r="A14" s="47"/>
      <c r="B14" s="49" t="s">
        <v>19</v>
      </c>
      <c r="C14" s="50"/>
      <c r="D14" s="50"/>
      <c r="E14" s="51"/>
      <c r="F14" s="50"/>
      <c r="G14" s="50"/>
      <c r="H14" s="50" t="str">
        <f t="shared" si="0"/>
        <v>-</v>
      </c>
      <c r="I14" s="50"/>
      <c r="J14" s="50"/>
      <c r="K14" s="51"/>
      <c r="L14" s="50"/>
      <c r="M14" s="50"/>
      <c r="N14" s="51"/>
      <c r="O14" s="50"/>
      <c r="P14" s="50"/>
      <c r="Q14" s="51"/>
      <c r="R14" s="50"/>
      <c r="S14" s="50"/>
      <c r="T14" s="51"/>
      <c r="U14" s="50"/>
      <c r="V14" s="50"/>
      <c r="W14" s="51"/>
      <c r="X14" s="50"/>
      <c r="Y14" s="50"/>
      <c r="Z14" s="51"/>
      <c r="AA14" s="50"/>
      <c r="AB14" s="50"/>
      <c r="AC14" s="51"/>
      <c r="AD14" s="50"/>
      <c r="AE14" s="50"/>
      <c r="AF14" s="51"/>
      <c r="AG14" s="50"/>
      <c r="AH14" s="50"/>
      <c r="AI14" s="51"/>
      <c r="AJ14" s="50"/>
      <c r="AK14" s="50"/>
      <c r="AL14" s="51"/>
    </row>
    <row r="15" spans="1:38" ht="12.75">
      <c r="A15" s="48" t="s">
        <v>234</v>
      </c>
      <c r="B15" s="33"/>
      <c r="C15" s="50"/>
      <c r="D15" s="50"/>
      <c r="E15" s="51"/>
      <c r="F15" s="50"/>
      <c r="G15" s="50"/>
      <c r="H15" s="50" t="str">
        <f t="shared" si="0"/>
        <v>-</v>
      </c>
      <c r="I15" s="50"/>
      <c r="J15" s="50"/>
      <c r="K15" s="51"/>
      <c r="L15" s="50"/>
      <c r="M15" s="50"/>
      <c r="N15" s="51"/>
      <c r="O15" s="50"/>
      <c r="P15" s="50"/>
      <c r="Q15" s="51"/>
      <c r="R15" s="50"/>
      <c r="S15" s="50"/>
      <c r="T15" s="51"/>
      <c r="U15" s="50"/>
      <c r="V15" s="50"/>
      <c r="W15" s="51"/>
      <c r="X15" s="50"/>
      <c r="Y15" s="50"/>
      <c r="Z15" s="51"/>
      <c r="AA15" s="50"/>
      <c r="AB15" s="50"/>
      <c r="AC15" s="51"/>
      <c r="AD15" s="50"/>
      <c r="AE15" s="50"/>
      <c r="AF15" s="51"/>
      <c r="AG15" s="50"/>
      <c r="AH15" s="50"/>
      <c r="AI15" s="51"/>
      <c r="AJ15" s="50"/>
      <c r="AK15" s="50"/>
      <c r="AL15" s="51"/>
    </row>
    <row r="16" spans="1:38" ht="12.75">
      <c r="A16" s="47" t="s">
        <v>235</v>
      </c>
      <c r="B16" s="49" t="s">
        <v>228</v>
      </c>
      <c r="C16" s="50">
        <v>25.86</v>
      </c>
      <c r="D16" s="50">
        <v>27.66</v>
      </c>
      <c r="E16" s="51">
        <f>IF(SUM(C16+D16)=0,"-",AVERAGE(C16:D16))</f>
        <v>26.759999999999998</v>
      </c>
      <c r="F16" s="50">
        <v>25.86</v>
      </c>
      <c r="G16" s="50">
        <v>27.66</v>
      </c>
      <c r="H16" s="51">
        <f t="shared" si="0"/>
        <v>26.759999999999998</v>
      </c>
      <c r="I16" s="50">
        <v>25.86</v>
      </c>
      <c r="J16" s="50">
        <v>27.66</v>
      </c>
      <c r="K16" s="51">
        <f>IF(SUM(I16+J16)=0,"-",AVERAGE(I16:J16))</f>
        <v>26.759999999999998</v>
      </c>
      <c r="L16" s="50">
        <v>25.86</v>
      </c>
      <c r="M16" s="50">
        <v>27.66</v>
      </c>
      <c r="N16" s="51">
        <f>IF(SUM(L16+M16)=0,"-",AVERAGE(L16:M16))</f>
        <v>26.759999999999998</v>
      </c>
      <c r="O16" s="50">
        <v>25.86</v>
      </c>
      <c r="P16" s="50">
        <v>27.66</v>
      </c>
      <c r="Q16" s="51">
        <f>IF(SUM(O16+P16)=0,"-",AVERAGE(O16:P16))</f>
        <v>26.759999999999998</v>
      </c>
      <c r="R16" s="50">
        <v>25.86</v>
      </c>
      <c r="S16" s="50">
        <v>27.66</v>
      </c>
      <c r="T16" s="51">
        <f>IF(SUM(R16+S16)=0,"-",AVERAGE(R16:S16))</f>
        <v>26.759999999999998</v>
      </c>
      <c r="U16" s="50">
        <v>25.86</v>
      </c>
      <c r="V16" s="50">
        <v>27.66</v>
      </c>
      <c r="W16" s="51">
        <f>IF(SUM(U16+V16)=0,"-",AVERAGE(U16:V16))</f>
        <v>26.759999999999998</v>
      </c>
      <c r="X16" s="50">
        <v>25.86</v>
      </c>
      <c r="Y16" s="50">
        <v>27.66</v>
      </c>
      <c r="Z16" s="51">
        <f aca="true" t="shared" si="1" ref="Z16:Z23">IF(SUM(X16+Y16)=0,"-",AVERAGE(X16:Y16))</f>
        <v>26.759999999999998</v>
      </c>
      <c r="AA16" s="50">
        <v>25.86</v>
      </c>
      <c r="AB16" s="50">
        <v>27.66</v>
      </c>
      <c r="AC16" s="51">
        <f>IF(SUM(AA16+AB16)=0,"-",AVERAGE(AA16:AB16))</f>
        <v>26.759999999999998</v>
      </c>
      <c r="AD16" s="50">
        <v>25.86</v>
      </c>
      <c r="AE16" s="50">
        <v>27.66</v>
      </c>
      <c r="AF16" s="51">
        <f>IF(SUM(AD16+AE16)=0,"-",AVERAGE(AD16:AE16))</f>
        <v>26.759999999999998</v>
      </c>
      <c r="AG16" s="50">
        <v>25.86</v>
      </c>
      <c r="AH16" s="50">
        <v>27.66</v>
      </c>
      <c r="AI16" s="51">
        <f>IF(SUM(AG16+AH16)=0,"-",AVERAGE(AG16:AH16))</f>
        <v>26.759999999999998</v>
      </c>
      <c r="AJ16" s="50">
        <v>25.86</v>
      </c>
      <c r="AK16" s="50">
        <v>27.66</v>
      </c>
      <c r="AL16" s="51">
        <f>IF(SUM(AJ16+AK16)=0,"-",AVERAGE(AJ16:AK16))</f>
        <v>26.759999999999998</v>
      </c>
    </row>
    <row r="17" spans="1:38" ht="12.75">
      <c r="A17" s="47" t="s">
        <v>236</v>
      </c>
      <c r="B17" s="49" t="s">
        <v>6</v>
      </c>
      <c r="C17" s="50">
        <v>46.73</v>
      </c>
      <c r="D17" s="50">
        <v>50.8</v>
      </c>
      <c r="E17" s="51">
        <f>IF(SUM(C17+D17)=0,"-",AVERAGE(C17:D17))</f>
        <v>48.765</v>
      </c>
      <c r="F17" s="50">
        <v>46.73</v>
      </c>
      <c r="G17" s="50">
        <v>50.8</v>
      </c>
      <c r="H17" s="51">
        <f t="shared" si="0"/>
        <v>48.765</v>
      </c>
      <c r="I17" s="50">
        <v>46.73</v>
      </c>
      <c r="J17" s="50">
        <v>50.8</v>
      </c>
      <c r="K17" s="51">
        <f>IF(SUM(I17+J17)=0,"-",AVERAGE(I17:J17))</f>
        <v>48.765</v>
      </c>
      <c r="L17" s="50">
        <v>46.73</v>
      </c>
      <c r="M17" s="50">
        <v>50.8</v>
      </c>
      <c r="N17" s="51">
        <f>IF(SUM(L17+M17)=0,"-",AVERAGE(L17:M17))</f>
        <v>48.765</v>
      </c>
      <c r="O17" s="50">
        <v>46.73</v>
      </c>
      <c r="P17" s="50">
        <v>50.8</v>
      </c>
      <c r="Q17" s="51">
        <f>IF(SUM(O17+P17)=0,"-",AVERAGE(O17:P17))</f>
        <v>48.765</v>
      </c>
      <c r="R17" s="50">
        <v>46.73</v>
      </c>
      <c r="S17" s="50">
        <v>50.8</v>
      </c>
      <c r="T17" s="51">
        <f>IF(SUM(R17+S17)=0,"-",AVERAGE(R17:S17))</f>
        <v>48.765</v>
      </c>
      <c r="U17" s="50">
        <v>46.73</v>
      </c>
      <c r="V17" s="50">
        <v>50.8</v>
      </c>
      <c r="W17" s="51">
        <f>IF(SUM(U17+V17)=0,"-",AVERAGE(U17:V17))</f>
        <v>48.765</v>
      </c>
      <c r="X17" s="50">
        <v>46.73</v>
      </c>
      <c r="Y17" s="50">
        <v>50.8</v>
      </c>
      <c r="Z17" s="51">
        <f t="shared" si="1"/>
        <v>48.765</v>
      </c>
      <c r="AA17" s="50">
        <v>46.73</v>
      </c>
      <c r="AB17" s="50">
        <v>50.8</v>
      </c>
      <c r="AC17" s="51">
        <f>IF(SUM(AA17+AB17)=0,"-",AVERAGE(AA17:AB17))</f>
        <v>48.765</v>
      </c>
      <c r="AD17" s="50">
        <v>46.73</v>
      </c>
      <c r="AE17" s="50">
        <v>50.8</v>
      </c>
      <c r="AF17" s="51">
        <f>IF(SUM(AD17+AE17)=0,"-",AVERAGE(AD17:AE17))</f>
        <v>48.765</v>
      </c>
      <c r="AG17" s="50">
        <v>46.73</v>
      </c>
      <c r="AH17" s="50">
        <v>50.8</v>
      </c>
      <c r="AI17" s="51">
        <f>IF(SUM(AG17+AH17)=0,"-",AVERAGE(AG17:AH17))</f>
        <v>48.765</v>
      </c>
      <c r="AJ17" s="50">
        <v>46.73</v>
      </c>
      <c r="AK17" s="50">
        <v>50.8</v>
      </c>
      <c r="AL17" s="51">
        <f>IF(SUM(AJ17+AK17)=0,"-",AVERAGE(AJ17:AK17))</f>
        <v>48.765</v>
      </c>
    </row>
    <row r="18" spans="1:38" ht="12.75">
      <c r="A18" s="55" t="s">
        <v>237</v>
      </c>
      <c r="B18" s="56" t="s">
        <v>6</v>
      </c>
      <c r="C18" s="57">
        <v>47.86</v>
      </c>
      <c r="D18" s="57">
        <v>53.73</v>
      </c>
      <c r="E18" s="58">
        <f>IF(SUM(C18+D18)=0,"-",AVERAGE(C18:D18))</f>
        <v>50.795</v>
      </c>
      <c r="F18" s="57">
        <v>47.86</v>
      </c>
      <c r="G18" s="57">
        <v>53.73</v>
      </c>
      <c r="H18" s="58">
        <f t="shared" si="0"/>
        <v>50.795</v>
      </c>
      <c r="I18" s="57">
        <v>47.86</v>
      </c>
      <c r="J18" s="57">
        <v>53.73</v>
      </c>
      <c r="K18" s="58">
        <f>IF(SUM(I18+J18)=0,"-",AVERAGE(I18:J18))</f>
        <v>50.795</v>
      </c>
      <c r="L18" s="57">
        <v>47.86</v>
      </c>
      <c r="M18" s="57">
        <v>53.73</v>
      </c>
      <c r="N18" s="58">
        <f>IF(SUM(L18+M18)=0,"-",AVERAGE(L18:M18))</f>
        <v>50.795</v>
      </c>
      <c r="O18" s="57">
        <v>47.86</v>
      </c>
      <c r="P18" s="57">
        <v>53.73</v>
      </c>
      <c r="Q18" s="58">
        <f>IF(SUM(O18+P18)=0,"-",AVERAGE(O18:P18))</f>
        <v>50.795</v>
      </c>
      <c r="R18" s="57">
        <v>47.86</v>
      </c>
      <c r="S18" s="57">
        <v>53.73</v>
      </c>
      <c r="T18" s="58">
        <f>IF(SUM(R18+S18)=0,"-",AVERAGE(R18:S18))</f>
        <v>50.795</v>
      </c>
      <c r="U18" s="57">
        <v>47.86</v>
      </c>
      <c r="V18" s="57">
        <v>53.73</v>
      </c>
      <c r="W18" s="58">
        <f>IF(SUM(U18+V18)=0,"-",AVERAGE(U18:V18))</f>
        <v>50.795</v>
      </c>
      <c r="X18" s="57">
        <v>47.86</v>
      </c>
      <c r="Y18" s="57">
        <v>53.73</v>
      </c>
      <c r="Z18" s="58">
        <f t="shared" si="1"/>
        <v>50.795</v>
      </c>
      <c r="AA18" s="57">
        <v>47.86</v>
      </c>
      <c r="AB18" s="57">
        <v>53.73</v>
      </c>
      <c r="AC18" s="58">
        <f>IF(SUM(AA18+AB18)=0,"-",AVERAGE(AA18:AB18))</f>
        <v>50.795</v>
      </c>
      <c r="AD18" s="57">
        <v>47.86</v>
      </c>
      <c r="AE18" s="57">
        <v>53.73</v>
      </c>
      <c r="AF18" s="58">
        <f>IF(SUM(AD18+AE18)=0,"-",AVERAGE(AD18:AE18))</f>
        <v>50.795</v>
      </c>
      <c r="AG18" s="57">
        <v>47.86</v>
      </c>
      <c r="AH18" s="57">
        <v>53.73</v>
      </c>
      <c r="AI18" s="58">
        <f>IF(SUM(AG18+AH18)=0,"-",AVERAGE(AG18:AH18))</f>
        <v>50.795</v>
      </c>
      <c r="AJ18" s="57">
        <v>47.86</v>
      </c>
      <c r="AK18" s="57">
        <v>53.73</v>
      </c>
      <c r="AL18" s="58">
        <f>IF(SUM(AJ18+AK18)=0,"-",AVERAGE(AJ18:AK18))</f>
        <v>50.795</v>
      </c>
    </row>
    <row r="19" spans="1:38" ht="12.75">
      <c r="A19" s="47"/>
      <c r="B19" s="33"/>
      <c r="C19" s="50"/>
      <c r="D19" s="50"/>
      <c r="E19" s="51"/>
      <c r="F19" s="50"/>
      <c r="G19" s="50"/>
      <c r="H19" s="51"/>
      <c r="I19" s="50"/>
      <c r="J19" s="50"/>
      <c r="K19" s="51"/>
      <c r="L19" s="50"/>
      <c r="M19" s="50"/>
      <c r="N19" s="51"/>
      <c r="O19" s="50"/>
      <c r="P19" s="50"/>
      <c r="Q19" s="51"/>
      <c r="R19" s="50"/>
      <c r="S19" s="50"/>
      <c r="T19" s="51"/>
      <c r="U19" s="50"/>
      <c r="V19" s="50"/>
      <c r="W19" s="51"/>
      <c r="X19" s="50"/>
      <c r="Y19" s="50"/>
      <c r="Z19" s="50" t="str">
        <f t="shared" si="1"/>
        <v>-</v>
      </c>
      <c r="AA19" s="50"/>
      <c r="AB19" s="50"/>
      <c r="AC19" s="51"/>
      <c r="AD19" s="50"/>
      <c r="AE19" s="50"/>
      <c r="AF19" s="51"/>
      <c r="AG19" s="50"/>
      <c r="AH19" s="50"/>
      <c r="AI19" s="51"/>
      <c r="AJ19" s="50"/>
      <c r="AK19" s="50"/>
      <c r="AL19" s="51"/>
    </row>
    <row r="20" spans="1:38" ht="12.75">
      <c r="A20" s="48" t="s">
        <v>238</v>
      </c>
      <c r="B20" s="33"/>
      <c r="C20" s="50"/>
      <c r="D20" s="50"/>
      <c r="E20" s="51"/>
      <c r="F20" s="50"/>
      <c r="G20" s="50"/>
      <c r="H20" s="51"/>
      <c r="I20" s="50"/>
      <c r="J20" s="50"/>
      <c r="K20" s="51"/>
      <c r="L20" s="50"/>
      <c r="M20" s="50"/>
      <c r="N20" s="51"/>
      <c r="O20" s="50"/>
      <c r="P20" s="50"/>
      <c r="Q20" s="51"/>
      <c r="R20" s="50"/>
      <c r="S20" s="50"/>
      <c r="T20" s="51"/>
      <c r="U20" s="50"/>
      <c r="V20" s="50"/>
      <c r="W20" s="51"/>
      <c r="X20" s="50"/>
      <c r="Y20" s="50"/>
      <c r="Z20" s="50" t="str">
        <f t="shared" si="1"/>
        <v>-</v>
      </c>
      <c r="AA20" s="50"/>
      <c r="AB20" s="50"/>
      <c r="AC20" s="51"/>
      <c r="AD20" s="50"/>
      <c r="AE20" s="50"/>
      <c r="AF20" s="51"/>
      <c r="AG20" s="50"/>
      <c r="AH20" s="50"/>
      <c r="AI20" s="51"/>
      <c r="AJ20" s="50"/>
      <c r="AK20" s="50"/>
      <c r="AL20" s="51"/>
    </row>
    <row r="21" spans="1:38" ht="12.75">
      <c r="A21" s="47" t="s">
        <v>235</v>
      </c>
      <c r="B21" s="49" t="s">
        <v>228</v>
      </c>
      <c r="C21" s="50">
        <v>9.86</v>
      </c>
      <c r="D21" s="50">
        <v>10.73</v>
      </c>
      <c r="E21" s="51">
        <f>IF(SUM(C21+D21)=0,"-",AVERAGE(C21:D21))</f>
        <v>10.295</v>
      </c>
      <c r="F21" s="50">
        <v>9.86</v>
      </c>
      <c r="G21" s="50">
        <v>10.73</v>
      </c>
      <c r="H21" s="51">
        <f>IF(SUM(F21+G21)=0,"-",AVERAGE(F21:G21))</f>
        <v>10.295</v>
      </c>
      <c r="I21" s="50">
        <v>9.86</v>
      </c>
      <c r="J21" s="50">
        <v>10.73</v>
      </c>
      <c r="K21" s="51">
        <f>IF(SUM(I21+J21)=0,"-",AVERAGE(I21:J21))</f>
        <v>10.295</v>
      </c>
      <c r="L21" s="50">
        <v>9.86</v>
      </c>
      <c r="M21" s="50">
        <v>10.73</v>
      </c>
      <c r="N21" s="51">
        <f>IF(SUM(L21+M21)=0,"-",AVERAGE(L21:M21))</f>
        <v>10.295</v>
      </c>
      <c r="O21" s="50">
        <v>9.86</v>
      </c>
      <c r="P21" s="50">
        <v>10.73</v>
      </c>
      <c r="Q21" s="51">
        <f>IF(SUM(O21+P21)=0,"-",AVERAGE(O21:P21))</f>
        <v>10.295</v>
      </c>
      <c r="R21" s="50">
        <v>9.86</v>
      </c>
      <c r="S21" s="50">
        <v>10.73</v>
      </c>
      <c r="T21" s="51">
        <f>IF(SUM(R21+S21)=0,"-",AVERAGE(R21:S21))</f>
        <v>10.295</v>
      </c>
      <c r="U21" s="50">
        <v>9.86</v>
      </c>
      <c r="V21" s="50">
        <v>10.73</v>
      </c>
      <c r="W21" s="51">
        <f>IF(SUM(U21+V21)=0,"-",AVERAGE(U21:V21))</f>
        <v>10.295</v>
      </c>
      <c r="X21" s="50">
        <v>9.86</v>
      </c>
      <c r="Y21" s="50">
        <v>10.73</v>
      </c>
      <c r="Z21" s="51">
        <f t="shared" si="1"/>
        <v>10.295</v>
      </c>
      <c r="AA21" s="50">
        <v>9.86</v>
      </c>
      <c r="AB21" s="50">
        <v>10.73</v>
      </c>
      <c r="AC21" s="51">
        <f>IF(SUM(AA21+AB21)=0,"-",AVERAGE(AA21:AB21))</f>
        <v>10.295</v>
      </c>
      <c r="AD21" s="50">
        <v>9.86</v>
      </c>
      <c r="AE21" s="50">
        <v>10.73</v>
      </c>
      <c r="AF21" s="51">
        <f>IF(SUM(AD21+AE21)=0,"-",AVERAGE(AD21:AE21))</f>
        <v>10.295</v>
      </c>
      <c r="AG21" s="50">
        <v>9.86</v>
      </c>
      <c r="AH21" s="50">
        <v>10.73</v>
      </c>
      <c r="AI21" s="51">
        <f>IF(SUM(AG21+AH21)=0,"-",AVERAGE(AG21:AH21))</f>
        <v>10.295</v>
      </c>
      <c r="AJ21" s="50">
        <v>9.86</v>
      </c>
      <c r="AK21" s="50">
        <v>10.73</v>
      </c>
      <c r="AL21" s="51">
        <f>IF(SUM(AJ21+AK21)=0,"-",AVERAGE(AJ21:AK21))</f>
        <v>10.295</v>
      </c>
    </row>
    <row r="22" spans="1:38" ht="12.75">
      <c r="A22" s="47" t="s">
        <v>236</v>
      </c>
      <c r="B22" s="49" t="s">
        <v>6</v>
      </c>
      <c r="C22" s="50">
        <v>18.2</v>
      </c>
      <c r="D22" s="50">
        <v>20.13</v>
      </c>
      <c r="E22" s="51">
        <f>IF(SUM(C22+D22)=0,"-",AVERAGE(C22:D22))</f>
        <v>19.165</v>
      </c>
      <c r="F22" s="50">
        <v>18.2</v>
      </c>
      <c r="G22" s="50">
        <v>20.13</v>
      </c>
      <c r="H22" s="51">
        <f>IF(SUM(F22+G22)=0,"-",AVERAGE(F22:G22))</f>
        <v>19.165</v>
      </c>
      <c r="I22" s="50">
        <v>18.2</v>
      </c>
      <c r="J22" s="50">
        <v>20.13</v>
      </c>
      <c r="K22" s="51">
        <f>IF(SUM(I22+J22)=0,"-",AVERAGE(I22:J22))</f>
        <v>19.165</v>
      </c>
      <c r="L22" s="50">
        <v>18.2</v>
      </c>
      <c r="M22" s="50">
        <v>20.13</v>
      </c>
      <c r="N22" s="51">
        <f>IF(SUM(L22+M22)=0,"-",AVERAGE(L22:M22))</f>
        <v>19.165</v>
      </c>
      <c r="O22" s="50">
        <v>18.2</v>
      </c>
      <c r="P22" s="50">
        <v>20.13</v>
      </c>
      <c r="Q22" s="51">
        <f>IF(SUM(O22+P22)=0,"-",AVERAGE(O22:P22))</f>
        <v>19.165</v>
      </c>
      <c r="R22" s="50">
        <v>18.2</v>
      </c>
      <c r="S22" s="50">
        <v>20.13</v>
      </c>
      <c r="T22" s="51">
        <f>IF(SUM(R22+S22)=0,"-",AVERAGE(R22:S22))</f>
        <v>19.165</v>
      </c>
      <c r="U22" s="50">
        <v>18.2</v>
      </c>
      <c r="V22" s="50">
        <v>20.13</v>
      </c>
      <c r="W22" s="51">
        <f>IF(SUM(U22+V22)=0,"-",AVERAGE(U22:V22))</f>
        <v>19.165</v>
      </c>
      <c r="X22" s="50">
        <v>18.2</v>
      </c>
      <c r="Y22" s="50">
        <v>20.13</v>
      </c>
      <c r="Z22" s="51">
        <f t="shared" si="1"/>
        <v>19.165</v>
      </c>
      <c r="AA22" s="50">
        <v>18.2</v>
      </c>
      <c r="AB22" s="50">
        <v>20.13</v>
      </c>
      <c r="AC22" s="51">
        <f>IF(SUM(AA22+AB22)=0,"-",AVERAGE(AA22:AB22))</f>
        <v>19.165</v>
      </c>
      <c r="AD22" s="50">
        <v>18.2</v>
      </c>
      <c r="AE22" s="50">
        <v>20.13</v>
      </c>
      <c r="AF22" s="51">
        <f>IF(SUM(AD22+AE22)=0,"-",AVERAGE(AD22:AE22))</f>
        <v>19.165</v>
      </c>
      <c r="AG22" s="50">
        <v>18.2</v>
      </c>
      <c r="AH22" s="50">
        <v>20.13</v>
      </c>
      <c r="AI22" s="51">
        <f>IF(SUM(AG22+AH22)=0,"-",AVERAGE(AG22:AH22))</f>
        <v>19.165</v>
      </c>
      <c r="AJ22" s="50">
        <v>18.2</v>
      </c>
      <c r="AK22" s="50">
        <v>20.13</v>
      </c>
      <c r="AL22" s="51">
        <f>IF(SUM(AJ22+AK22)=0,"-",AVERAGE(AJ22:AK22))</f>
        <v>19.165</v>
      </c>
    </row>
    <row r="23" spans="1:38" ht="12.75">
      <c r="A23" s="47" t="s">
        <v>237</v>
      </c>
      <c r="B23" s="49" t="s">
        <v>6</v>
      </c>
      <c r="C23" s="50">
        <v>17.96</v>
      </c>
      <c r="D23" s="50">
        <v>20.6</v>
      </c>
      <c r="E23" s="51">
        <f>IF(SUM(C23+D23)=0,"-",AVERAGE(C23:D23))</f>
        <v>19.28</v>
      </c>
      <c r="F23" s="50">
        <v>17.96</v>
      </c>
      <c r="G23" s="50">
        <v>20.6</v>
      </c>
      <c r="H23" s="51">
        <f>IF(SUM(F23+G23)=0,"-",AVERAGE(F23:G23))</f>
        <v>19.28</v>
      </c>
      <c r="I23" s="50">
        <v>17.96</v>
      </c>
      <c r="J23" s="50">
        <v>20.6</v>
      </c>
      <c r="K23" s="51">
        <f>IF(SUM(I23+J23)=0,"-",AVERAGE(I23:J23))</f>
        <v>19.28</v>
      </c>
      <c r="L23" s="50">
        <v>17.96</v>
      </c>
      <c r="M23" s="50">
        <v>20.6</v>
      </c>
      <c r="N23" s="51">
        <f>IF(SUM(L23+M23)=0,"-",AVERAGE(L23:M23))</f>
        <v>19.28</v>
      </c>
      <c r="O23" s="50">
        <v>17.96</v>
      </c>
      <c r="P23" s="50">
        <v>20.6</v>
      </c>
      <c r="Q23" s="51">
        <f>IF(SUM(O23+P23)=0,"-",AVERAGE(O23:P23))</f>
        <v>19.28</v>
      </c>
      <c r="R23" s="50">
        <v>17.96</v>
      </c>
      <c r="S23" s="50">
        <v>20.6</v>
      </c>
      <c r="T23" s="51">
        <f>IF(SUM(R23+S23)=0,"-",AVERAGE(R23:S23))</f>
        <v>19.28</v>
      </c>
      <c r="U23" s="50">
        <v>17.96</v>
      </c>
      <c r="V23" s="50">
        <v>20.6</v>
      </c>
      <c r="W23" s="51">
        <f>IF(SUM(U23+V23)=0,"-",AVERAGE(U23:V23))</f>
        <v>19.28</v>
      </c>
      <c r="X23" s="50">
        <v>17.96</v>
      </c>
      <c r="Y23" s="50">
        <v>20.6</v>
      </c>
      <c r="Z23" s="51">
        <f t="shared" si="1"/>
        <v>19.28</v>
      </c>
      <c r="AA23" s="50">
        <v>17.96</v>
      </c>
      <c r="AB23" s="50">
        <v>20.6</v>
      </c>
      <c r="AC23" s="51">
        <f>IF(SUM(AA23+AB23)=0,"-",AVERAGE(AA23:AB23))</f>
        <v>19.28</v>
      </c>
      <c r="AD23" s="50">
        <v>17.96</v>
      </c>
      <c r="AE23" s="50">
        <v>20.6</v>
      </c>
      <c r="AF23" s="51">
        <f>IF(SUM(AD23+AE23)=0,"-",AVERAGE(AD23:AE23))</f>
        <v>19.28</v>
      </c>
      <c r="AG23" s="50">
        <v>17.96</v>
      </c>
      <c r="AH23" s="50">
        <v>20.6</v>
      </c>
      <c r="AI23" s="51">
        <f>IF(SUM(AG23+AH23)=0,"-",AVERAGE(AG23:AH23))</f>
        <v>19.28</v>
      </c>
      <c r="AJ23" s="50">
        <v>17.96</v>
      </c>
      <c r="AK23" s="50">
        <v>20.6</v>
      </c>
      <c r="AL23" s="51">
        <f>IF(SUM(AJ23+AK23)=0,"-",AVERAGE(AJ23:AK23))</f>
        <v>19.28</v>
      </c>
    </row>
    <row r="24" spans="1:38" ht="12.75">
      <c r="A24" s="47"/>
      <c r="B24" s="33"/>
      <c r="C24" s="50"/>
      <c r="D24" s="50"/>
      <c r="E24" s="51"/>
      <c r="F24" s="50"/>
      <c r="G24" s="50"/>
      <c r="H24" s="51"/>
      <c r="I24" s="50"/>
      <c r="J24" s="50"/>
      <c r="K24" s="51"/>
      <c r="L24" s="50"/>
      <c r="M24" s="50"/>
      <c r="N24" s="51"/>
      <c r="O24" s="50"/>
      <c r="P24" s="50"/>
      <c r="Q24" s="51"/>
      <c r="R24" s="50"/>
      <c r="S24" s="50"/>
      <c r="T24" s="51"/>
      <c r="U24" s="50"/>
      <c r="V24" s="50"/>
      <c r="W24" s="51"/>
      <c r="X24" s="50"/>
      <c r="Y24" s="50"/>
      <c r="Z24" s="51"/>
      <c r="AA24" s="50"/>
      <c r="AB24" s="50"/>
      <c r="AC24" s="51"/>
      <c r="AD24" s="50"/>
      <c r="AE24" s="50"/>
      <c r="AF24" s="51"/>
      <c r="AG24" s="50"/>
      <c r="AH24" s="50"/>
      <c r="AI24" s="51"/>
      <c r="AJ24" s="50"/>
      <c r="AK24" s="50"/>
      <c r="AL24" s="51"/>
    </row>
    <row r="25" spans="1:38" ht="12.75">
      <c r="A25" s="48" t="s">
        <v>239</v>
      </c>
      <c r="B25" s="33"/>
      <c r="C25" s="50"/>
      <c r="D25" s="50"/>
      <c r="E25" s="51"/>
      <c r="F25" s="50"/>
      <c r="G25" s="50"/>
      <c r="H25" s="51"/>
      <c r="I25" s="50"/>
      <c r="J25" s="50"/>
      <c r="K25" s="51"/>
      <c r="L25" s="50"/>
      <c r="M25" s="50"/>
      <c r="N25" s="51"/>
      <c r="O25" s="50"/>
      <c r="P25" s="50"/>
      <c r="Q25" s="51"/>
      <c r="R25" s="50"/>
      <c r="S25" s="50"/>
      <c r="T25" s="51"/>
      <c r="U25" s="50"/>
      <c r="V25" s="50"/>
      <c r="W25" s="51"/>
      <c r="X25" s="50"/>
      <c r="Y25" s="50"/>
      <c r="Z25" s="51"/>
      <c r="AA25" s="50"/>
      <c r="AB25" s="50"/>
      <c r="AC25" s="51"/>
      <c r="AD25" s="50"/>
      <c r="AE25" s="50"/>
      <c r="AF25" s="51"/>
      <c r="AG25" s="50"/>
      <c r="AH25" s="50"/>
      <c r="AI25" s="51"/>
      <c r="AJ25" s="50"/>
      <c r="AK25" s="50"/>
      <c r="AL25" s="51"/>
    </row>
    <row r="26" spans="1:38" ht="12.75">
      <c r="A26" s="47" t="s">
        <v>240</v>
      </c>
      <c r="B26" s="49" t="s">
        <v>228</v>
      </c>
      <c r="C26" s="50">
        <v>2.03</v>
      </c>
      <c r="D26" s="50">
        <v>2.41</v>
      </c>
      <c r="E26" s="51">
        <f>IF(SUM(C26+D26)=0,"-",AVERAGE(C26:D26))</f>
        <v>2.2199999999999998</v>
      </c>
      <c r="F26" s="50">
        <v>2.03</v>
      </c>
      <c r="G26" s="50">
        <v>2.41</v>
      </c>
      <c r="H26" s="51">
        <f>IF(SUM(F26+G26)=0,"-",AVERAGE(F26:G26))</f>
        <v>2.2199999999999998</v>
      </c>
      <c r="I26" s="50">
        <v>2.03</v>
      </c>
      <c r="J26" s="50">
        <v>2.41</v>
      </c>
      <c r="K26" s="51">
        <f>IF(SUM(I26+J26)=0,"-",AVERAGE(I26:J26))</f>
        <v>2.2199999999999998</v>
      </c>
      <c r="L26" s="50">
        <v>2.03</v>
      </c>
      <c r="M26" s="50">
        <v>2.41</v>
      </c>
      <c r="N26" s="51">
        <f>IF(SUM(L26+M26)=0,"-",AVERAGE(L26:M26))</f>
        <v>2.2199999999999998</v>
      </c>
      <c r="O26" s="50">
        <v>2.03</v>
      </c>
      <c r="P26" s="50">
        <v>2.41</v>
      </c>
      <c r="Q26" s="51">
        <f>IF(SUM(O26+P26)=0,"-",AVERAGE(O26:P26))</f>
        <v>2.2199999999999998</v>
      </c>
      <c r="R26" s="50">
        <v>2.03</v>
      </c>
      <c r="S26" s="50">
        <v>2.41</v>
      </c>
      <c r="T26" s="51">
        <f>IF(SUM(R26+S26)=0,"-",AVERAGE(R26:S26))</f>
        <v>2.2199999999999998</v>
      </c>
      <c r="U26" s="50">
        <v>2.03</v>
      </c>
      <c r="V26" s="50">
        <v>2.41</v>
      </c>
      <c r="W26" s="51">
        <f>IF(SUM(U26+V26)=0,"-",AVERAGE(U26:V26))</f>
        <v>2.2199999999999998</v>
      </c>
      <c r="X26" s="50">
        <v>2.03</v>
      </c>
      <c r="Y26" s="50">
        <v>2.41</v>
      </c>
      <c r="Z26" s="51">
        <f>IF(SUM(X26+Y26)=0,"-",AVERAGE(X26:Y26))</f>
        <v>2.2199999999999998</v>
      </c>
      <c r="AA26" s="50">
        <v>2.03</v>
      </c>
      <c r="AB26" s="50">
        <v>2.41</v>
      </c>
      <c r="AC26" s="51">
        <f>IF(SUM(AA26+AB26)=0,"-",AVERAGE(AA26:AB26))</f>
        <v>2.2199999999999998</v>
      </c>
      <c r="AD26" s="50">
        <v>2.03</v>
      </c>
      <c r="AE26" s="50">
        <v>2.41</v>
      </c>
      <c r="AF26" s="51">
        <f>IF(SUM(AD26+AE26)=0,"-",AVERAGE(AD26:AE26))</f>
        <v>2.2199999999999998</v>
      </c>
      <c r="AG26" s="50">
        <v>2.03</v>
      </c>
      <c r="AH26" s="50">
        <v>2.41</v>
      </c>
      <c r="AI26" s="51">
        <f>IF(SUM(AG26+AH26)=0,"-",AVERAGE(AG26:AH26))</f>
        <v>2.2199999999999998</v>
      </c>
      <c r="AJ26" s="50">
        <v>2.03</v>
      </c>
      <c r="AK26" s="50">
        <v>2.41</v>
      </c>
      <c r="AL26" s="51">
        <f>IF(SUM(AJ26+AK26)=0,"-",AVERAGE(AJ26:AK26))</f>
        <v>2.2199999999999998</v>
      </c>
    </row>
    <row r="27" spans="1:38" ht="12.75">
      <c r="A27" s="47"/>
      <c r="B27" s="33"/>
      <c r="C27" s="50"/>
      <c r="D27" s="50"/>
      <c r="E27" s="51"/>
      <c r="F27" s="50"/>
      <c r="G27" s="50"/>
      <c r="H27" s="51"/>
      <c r="I27" s="50"/>
      <c r="J27" s="50"/>
      <c r="K27" s="51"/>
      <c r="L27" s="50"/>
      <c r="M27" s="50"/>
      <c r="N27" s="51"/>
      <c r="O27" s="50"/>
      <c r="P27" s="50"/>
      <c r="Q27" s="51"/>
      <c r="R27" s="50"/>
      <c r="S27" s="50"/>
      <c r="T27" s="51"/>
      <c r="U27" s="50"/>
      <c r="V27" s="50"/>
      <c r="W27" s="51"/>
      <c r="X27" s="50"/>
      <c r="Y27" s="50"/>
      <c r="Z27" s="51"/>
      <c r="AA27" s="50"/>
      <c r="AB27" s="50"/>
      <c r="AC27" s="51"/>
      <c r="AD27" s="50"/>
      <c r="AE27" s="50"/>
      <c r="AF27" s="51"/>
      <c r="AG27" s="50"/>
      <c r="AH27" s="50"/>
      <c r="AI27" s="51"/>
      <c r="AJ27" s="50"/>
      <c r="AK27" s="50"/>
      <c r="AL27" s="51"/>
    </row>
    <row r="28" spans="1:38" ht="12.75">
      <c r="A28" s="48" t="s">
        <v>241</v>
      </c>
      <c r="B28" s="33"/>
      <c r="C28" s="50"/>
      <c r="D28" s="50"/>
      <c r="E28" s="51"/>
      <c r="F28" s="50"/>
      <c r="G28" s="50"/>
      <c r="H28" s="51"/>
      <c r="I28" s="50"/>
      <c r="J28" s="50"/>
      <c r="K28" s="51"/>
      <c r="L28" s="50"/>
      <c r="M28" s="50"/>
      <c r="N28" s="51"/>
      <c r="O28" s="50"/>
      <c r="P28" s="50"/>
      <c r="Q28" s="51"/>
      <c r="R28" s="50"/>
      <c r="S28" s="50"/>
      <c r="T28" s="51"/>
      <c r="U28" s="50"/>
      <c r="V28" s="50"/>
      <c r="W28" s="51"/>
      <c r="X28" s="50"/>
      <c r="Y28" s="50"/>
      <c r="Z28" s="51"/>
      <c r="AA28" s="50"/>
      <c r="AB28" s="50"/>
      <c r="AC28" s="51"/>
      <c r="AD28" s="50"/>
      <c r="AE28" s="50"/>
      <c r="AF28" s="51"/>
      <c r="AG28" s="50"/>
      <c r="AH28" s="50"/>
      <c r="AI28" s="51"/>
      <c r="AJ28" s="50"/>
      <c r="AK28" s="50"/>
      <c r="AL28" s="51"/>
    </row>
    <row r="29" spans="1:38" ht="12.75">
      <c r="A29" s="47" t="s">
        <v>242</v>
      </c>
      <c r="B29" s="53" t="s">
        <v>228</v>
      </c>
      <c r="C29" s="54">
        <v>10</v>
      </c>
      <c r="D29" s="50">
        <v>11</v>
      </c>
      <c r="E29" s="51">
        <f>IF(SUM(C29+D29)=0,"-",AVERAGE(C29:D29))</f>
        <v>10.5</v>
      </c>
      <c r="F29" s="54">
        <v>10</v>
      </c>
      <c r="G29" s="50">
        <v>11</v>
      </c>
      <c r="H29" s="51">
        <f>IF(SUM(F29+G29)=0,"-",AVERAGE(F29:G29))</f>
        <v>10.5</v>
      </c>
      <c r="I29" s="54">
        <v>10</v>
      </c>
      <c r="J29" s="50">
        <v>11</v>
      </c>
      <c r="K29" s="51">
        <f>IF(SUM(I29+J29)=0,"-",AVERAGE(I29:J29))</f>
        <v>10.5</v>
      </c>
      <c r="L29" s="54">
        <v>10</v>
      </c>
      <c r="M29" s="50">
        <v>11</v>
      </c>
      <c r="N29" s="51">
        <f>IF(SUM(L29+M29)=0,"-",AVERAGE(L29:M29))</f>
        <v>10.5</v>
      </c>
      <c r="O29" s="54">
        <v>10</v>
      </c>
      <c r="P29" s="50">
        <v>11</v>
      </c>
      <c r="Q29" s="51">
        <f>IF(SUM(O29+P29)=0,"-",AVERAGE(O29:P29))</f>
        <v>10.5</v>
      </c>
      <c r="R29" s="54">
        <v>10</v>
      </c>
      <c r="S29" s="50">
        <v>11</v>
      </c>
      <c r="T29" s="51">
        <f>IF(SUM(R29+S29)=0,"-",AVERAGE(R29:S29))</f>
        <v>10.5</v>
      </c>
      <c r="U29" s="54">
        <v>10</v>
      </c>
      <c r="V29" s="50">
        <v>11</v>
      </c>
      <c r="W29" s="51">
        <f>IF(SUM(U29+V29)=0,"-",AVERAGE(U29:V29))</f>
        <v>10.5</v>
      </c>
      <c r="X29" s="54">
        <v>10</v>
      </c>
      <c r="Y29" s="50">
        <v>11</v>
      </c>
      <c r="Z29" s="51">
        <f>IF(SUM(X29+Y29)=0,"-",AVERAGE(X29:Y29))</f>
        <v>10.5</v>
      </c>
      <c r="AA29" s="54">
        <v>10</v>
      </c>
      <c r="AB29" s="50">
        <v>11</v>
      </c>
      <c r="AC29" s="51">
        <f>IF(SUM(AA29+AB29)=0,"-",AVERAGE(AA29:AB29))</f>
        <v>10.5</v>
      </c>
      <c r="AD29" s="54">
        <v>10</v>
      </c>
      <c r="AE29" s="50">
        <v>11</v>
      </c>
      <c r="AF29" s="51">
        <f>IF(SUM(AD29+AE29)=0,"-",AVERAGE(AD29:AE29))</f>
        <v>10.5</v>
      </c>
      <c r="AG29" s="54">
        <v>10</v>
      </c>
      <c r="AH29" s="50">
        <v>11</v>
      </c>
      <c r="AI29" s="51">
        <f>IF(SUM(AG29+AH29)=0,"-",AVERAGE(AG29:AH29))</f>
        <v>10.5</v>
      </c>
      <c r="AJ29" s="54">
        <v>10</v>
      </c>
      <c r="AK29" s="50">
        <v>11</v>
      </c>
      <c r="AL29" s="51">
        <f>IF(SUM(AJ29+AK29)=0,"-",AVERAGE(AJ29:AK29))</f>
        <v>10.5</v>
      </c>
    </row>
    <row r="30" spans="1:38" ht="12.75">
      <c r="A30" s="47" t="s">
        <v>237</v>
      </c>
      <c r="B30" s="49" t="s">
        <v>6</v>
      </c>
      <c r="C30" s="50">
        <v>18.86</v>
      </c>
      <c r="D30" s="50">
        <v>21.2</v>
      </c>
      <c r="E30" s="51">
        <f>IF(SUM(C30+D30)=0,"-",AVERAGE(C30:D30))</f>
        <v>20.03</v>
      </c>
      <c r="F30" s="50">
        <v>18.86</v>
      </c>
      <c r="G30" s="50">
        <v>21.2</v>
      </c>
      <c r="H30" s="51">
        <f>IF(SUM(F30+G30)=0,"-",AVERAGE(F30:G30))</f>
        <v>20.03</v>
      </c>
      <c r="I30" s="50">
        <v>18.86</v>
      </c>
      <c r="J30" s="50">
        <v>21.2</v>
      </c>
      <c r="K30" s="51">
        <f>IF(SUM(I30+J30)=0,"-",AVERAGE(I30:J30))</f>
        <v>20.03</v>
      </c>
      <c r="L30" s="50">
        <v>18.86</v>
      </c>
      <c r="M30" s="50">
        <v>21.2</v>
      </c>
      <c r="N30" s="51">
        <f>IF(SUM(L30+M30)=0,"-",AVERAGE(L30:M30))</f>
        <v>20.03</v>
      </c>
      <c r="O30" s="50">
        <v>18.86</v>
      </c>
      <c r="P30" s="50">
        <v>21.2</v>
      </c>
      <c r="Q30" s="51">
        <f>IF(SUM(O30+P30)=0,"-",AVERAGE(O30:P30))</f>
        <v>20.03</v>
      </c>
      <c r="R30" s="50">
        <v>18.86</v>
      </c>
      <c r="S30" s="50">
        <v>21.2</v>
      </c>
      <c r="T30" s="51">
        <f>IF(SUM(R30+S30)=0,"-",AVERAGE(R30:S30))</f>
        <v>20.03</v>
      </c>
      <c r="U30" s="50">
        <v>18.86</v>
      </c>
      <c r="V30" s="50">
        <v>21.2</v>
      </c>
      <c r="W30" s="51">
        <f>IF(SUM(U30+V30)=0,"-",AVERAGE(U30:V30))</f>
        <v>20.03</v>
      </c>
      <c r="X30" s="50">
        <v>18.86</v>
      </c>
      <c r="Y30" s="50">
        <v>21.2</v>
      </c>
      <c r="Z30" s="51">
        <f>IF(SUM(X30+Y30)=0,"-",AVERAGE(X30:Y30))</f>
        <v>20.03</v>
      </c>
      <c r="AA30" s="50">
        <v>18.86</v>
      </c>
      <c r="AB30" s="50">
        <v>21.2</v>
      </c>
      <c r="AC30" s="51">
        <f>IF(SUM(AA30+AB30)=0,"-",AVERAGE(AA30:AB30))</f>
        <v>20.03</v>
      </c>
      <c r="AD30" s="50">
        <v>18.86</v>
      </c>
      <c r="AE30" s="50">
        <v>21.2</v>
      </c>
      <c r="AF30" s="51">
        <f>IF(SUM(AD30+AE30)=0,"-",AVERAGE(AD30:AE30))</f>
        <v>20.03</v>
      </c>
      <c r="AG30" s="50">
        <v>18.86</v>
      </c>
      <c r="AH30" s="50">
        <v>21.2</v>
      </c>
      <c r="AI30" s="51">
        <f>IF(SUM(AG30+AH30)=0,"-",AVERAGE(AG30:AH30))</f>
        <v>20.03</v>
      </c>
      <c r="AJ30" s="50">
        <v>18.86</v>
      </c>
      <c r="AK30" s="50">
        <v>21.2</v>
      </c>
      <c r="AL30" s="51">
        <f>IF(SUM(AJ30+AK30)=0,"-",AVERAGE(AJ30:AK30))</f>
        <v>20.03</v>
      </c>
    </row>
    <row r="31" spans="1:38" ht="12.75">
      <c r="A31" s="47"/>
      <c r="B31" s="49"/>
      <c r="C31" s="50"/>
      <c r="D31" s="50"/>
      <c r="E31" s="51"/>
      <c r="F31" s="50"/>
      <c r="G31" s="50"/>
      <c r="H31" s="51"/>
      <c r="I31" s="50"/>
      <c r="J31" s="50"/>
      <c r="K31" s="51"/>
      <c r="L31" s="50"/>
      <c r="M31" s="50"/>
      <c r="N31" s="51"/>
      <c r="O31" s="50"/>
      <c r="P31" s="50"/>
      <c r="Q31" s="51"/>
      <c r="R31" s="50"/>
      <c r="S31" s="50"/>
      <c r="T31" s="51"/>
      <c r="U31" s="50"/>
      <c r="V31" s="50"/>
      <c r="W31" s="51"/>
      <c r="X31" s="50"/>
      <c r="Y31" s="50"/>
      <c r="Z31" s="51"/>
      <c r="AA31" s="50"/>
      <c r="AB31" s="50"/>
      <c r="AC31" s="51"/>
      <c r="AD31" s="50"/>
      <c r="AE31" s="50"/>
      <c r="AF31" s="51"/>
      <c r="AG31" s="50"/>
      <c r="AH31" s="50"/>
      <c r="AI31" s="51"/>
      <c r="AJ31" s="50"/>
      <c r="AK31" s="50"/>
      <c r="AL31" s="51"/>
    </row>
    <row r="32" spans="1:38" ht="12.75">
      <c r="A32" s="48" t="s">
        <v>243</v>
      </c>
      <c r="B32" s="33"/>
      <c r="C32" s="50"/>
      <c r="D32" s="50"/>
      <c r="E32" s="51"/>
      <c r="F32" s="50"/>
      <c r="G32" s="50"/>
      <c r="H32" s="51"/>
      <c r="I32" s="50"/>
      <c r="J32" s="50"/>
      <c r="K32" s="51"/>
      <c r="L32" s="50"/>
      <c r="M32" s="50"/>
      <c r="N32" s="51"/>
      <c r="O32" s="50"/>
      <c r="P32" s="50"/>
      <c r="Q32" s="51"/>
      <c r="R32" s="50"/>
      <c r="S32" s="50"/>
      <c r="T32" s="51"/>
      <c r="U32" s="50"/>
      <c r="V32" s="50"/>
      <c r="W32" s="51"/>
      <c r="X32" s="50"/>
      <c r="Y32" s="50"/>
      <c r="Z32" s="51"/>
      <c r="AA32" s="50"/>
      <c r="AB32" s="50"/>
      <c r="AC32" s="51"/>
      <c r="AD32" s="50"/>
      <c r="AE32" s="50"/>
      <c r="AF32" s="51"/>
      <c r="AG32" s="50"/>
      <c r="AH32" s="50"/>
      <c r="AI32" s="51"/>
      <c r="AJ32" s="50"/>
      <c r="AK32" s="50"/>
      <c r="AL32" s="51"/>
    </row>
    <row r="33" spans="1:38" ht="12.75">
      <c r="A33" s="69" t="s">
        <v>312</v>
      </c>
      <c r="B33" s="49" t="s">
        <v>255</v>
      </c>
      <c r="C33" s="50">
        <v>0.39</v>
      </c>
      <c r="D33" s="50">
        <v>0.43</v>
      </c>
      <c r="E33" s="51">
        <f aca="true" t="shared" si="2" ref="E33:E38">IF(SUM(C33+D33)=0,"-",AVERAGE(C33:D33))</f>
        <v>0.41000000000000003</v>
      </c>
      <c r="F33" s="50">
        <v>0.39</v>
      </c>
      <c r="G33" s="50">
        <v>0.43</v>
      </c>
      <c r="H33" s="51">
        <f aca="true" t="shared" si="3" ref="H33:H38">IF(SUM(F33+G33)=0,"-",AVERAGE(F33:G33))</f>
        <v>0.41000000000000003</v>
      </c>
      <c r="I33" s="50">
        <v>0.39</v>
      </c>
      <c r="J33" s="50">
        <v>0.43</v>
      </c>
      <c r="K33" s="51">
        <f aca="true" t="shared" si="4" ref="K33:K38">IF(SUM(I33+J33)=0,"-",AVERAGE(I33:J33))</f>
        <v>0.41000000000000003</v>
      </c>
      <c r="L33" s="50">
        <v>0.39</v>
      </c>
      <c r="M33" s="50">
        <v>0.43</v>
      </c>
      <c r="N33" s="51">
        <f aca="true" t="shared" si="5" ref="N33:N38">IF(SUM(L33+M33)=0,"-",AVERAGE(L33:M33))</f>
        <v>0.41000000000000003</v>
      </c>
      <c r="O33" s="50">
        <v>0.39</v>
      </c>
      <c r="P33" s="50">
        <v>0.43</v>
      </c>
      <c r="Q33" s="51">
        <f aca="true" t="shared" si="6" ref="Q33:Q38">IF(SUM(O33+P33)=0,"-",AVERAGE(O33:P33))</f>
        <v>0.41000000000000003</v>
      </c>
      <c r="R33" s="50">
        <v>0.39</v>
      </c>
      <c r="S33" s="50">
        <v>0.43</v>
      </c>
      <c r="T33" s="51">
        <f aca="true" t="shared" si="7" ref="T33:T38">IF(SUM(R33+S33)=0,"-",AVERAGE(R33:S33))</f>
        <v>0.41000000000000003</v>
      </c>
      <c r="U33" s="50">
        <v>0.39</v>
      </c>
      <c r="V33" s="50">
        <v>0.43</v>
      </c>
      <c r="W33" s="51">
        <f aca="true" t="shared" si="8" ref="W33:W38">IF(SUM(U33+V33)=0,"-",AVERAGE(U33:V33))</f>
        <v>0.41000000000000003</v>
      </c>
      <c r="X33" s="50">
        <v>0.39</v>
      </c>
      <c r="Y33" s="50">
        <v>0.43</v>
      </c>
      <c r="Z33" s="51">
        <f aca="true" t="shared" si="9" ref="Z33:Z38">IF(SUM(X33+Y33)=0,"-",AVERAGE(X33:Y33))</f>
        <v>0.41000000000000003</v>
      </c>
      <c r="AA33" s="50">
        <v>0.39</v>
      </c>
      <c r="AB33" s="50">
        <v>0.43</v>
      </c>
      <c r="AC33" s="51">
        <f aca="true" t="shared" si="10" ref="AC33:AC38">IF(SUM(AA33+AB33)=0,"-",AVERAGE(AA33:AB33))</f>
        <v>0.41000000000000003</v>
      </c>
      <c r="AD33" s="50">
        <v>0.39</v>
      </c>
      <c r="AE33" s="50">
        <v>0.43</v>
      </c>
      <c r="AF33" s="51">
        <f aca="true" t="shared" si="11" ref="AF33:AF38">IF(SUM(AD33+AE33)=0,"-",AVERAGE(AD33:AE33))</f>
        <v>0.41000000000000003</v>
      </c>
      <c r="AG33" s="50">
        <v>0.39</v>
      </c>
      <c r="AH33" s="50">
        <v>0.43</v>
      </c>
      <c r="AI33" s="51">
        <f aca="true" t="shared" si="12" ref="AI33:AI38">IF(SUM(AG33+AH33)=0,"-",AVERAGE(AG33:AH33))</f>
        <v>0.41000000000000003</v>
      </c>
      <c r="AJ33" s="50">
        <v>0.39</v>
      </c>
      <c r="AK33" s="50">
        <v>0.43</v>
      </c>
      <c r="AL33" s="51">
        <f aca="true" t="shared" si="13" ref="AL33:AL38">IF(SUM(AJ33+AK33)=0,"-",AVERAGE(AJ33:AK33))</f>
        <v>0.41000000000000003</v>
      </c>
    </row>
    <row r="34" spans="1:38" ht="12.75">
      <c r="A34" s="69" t="s">
        <v>313</v>
      </c>
      <c r="B34" s="49" t="s">
        <v>6</v>
      </c>
      <c r="C34" s="50">
        <v>0.39</v>
      </c>
      <c r="D34" s="50">
        <v>0.43</v>
      </c>
      <c r="E34" s="51">
        <f t="shared" si="2"/>
        <v>0.41000000000000003</v>
      </c>
      <c r="F34" s="50">
        <v>0.39</v>
      </c>
      <c r="G34" s="50">
        <v>0.43</v>
      </c>
      <c r="H34" s="51">
        <f t="shared" si="3"/>
        <v>0.41000000000000003</v>
      </c>
      <c r="I34" s="50">
        <v>0.39</v>
      </c>
      <c r="J34" s="50">
        <v>0.43</v>
      </c>
      <c r="K34" s="51">
        <f t="shared" si="4"/>
        <v>0.41000000000000003</v>
      </c>
      <c r="L34" s="50">
        <v>0.39</v>
      </c>
      <c r="M34" s="50">
        <v>0.43</v>
      </c>
      <c r="N34" s="51">
        <f t="shared" si="5"/>
        <v>0.41000000000000003</v>
      </c>
      <c r="O34" s="50">
        <v>0.39</v>
      </c>
      <c r="P34" s="50">
        <v>0.43</v>
      </c>
      <c r="Q34" s="51">
        <f t="shared" si="6"/>
        <v>0.41000000000000003</v>
      </c>
      <c r="R34" s="50">
        <v>0.39</v>
      </c>
      <c r="S34" s="50">
        <v>0.43</v>
      </c>
      <c r="T34" s="51">
        <f t="shared" si="7"/>
        <v>0.41000000000000003</v>
      </c>
      <c r="U34" s="50">
        <v>0.39</v>
      </c>
      <c r="V34" s="50">
        <v>0.43</v>
      </c>
      <c r="W34" s="51">
        <f t="shared" si="8"/>
        <v>0.41000000000000003</v>
      </c>
      <c r="X34" s="50">
        <v>0.39</v>
      </c>
      <c r="Y34" s="50">
        <v>0.43</v>
      </c>
      <c r="Z34" s="51">
        <f t="shared" si="9"/>
        <v>0.41000000000000003</v>
      </c>
      <c r="AA34" s="50">
        <v>0.39</v>
      </c>
      <c r="AB34" s="50">
        <v>0.43</v>
      </c>
      <c r="AC34" s="51">
        <f t="shared" si="10"/>
        <v>0.41000000000000003</v>
      </c>
      <c r="AD34" s="50">
        <v>0.39</v>
      </c>
      <c r="AE34" s="50">
        <v>0.43</v>
      </c>
      <c r="AF34" s="51">
        <f t="shared" si="11"/>
        <v>0.41000000000000003</v>
      </c>
      <c r="AG34" s="50">
        <v>0.39</v>
      </c>
      <c r="AH34" s="50">
        <v>0.43</v>
      </c>
      <c r="AI34" s="51">
        <f t="shared" si="12"/>
        <v>0.41000000000000003</v>
      </c>
      <c r="AJ34" s="50">
        <v>0.39</v>
      </c>
      <c r="AK34" s="50">
        <v>0.43</v>
      </c>
      <c r="AL34" s="51">
        <f t="shared" si="13"/>
        <v>0.41000000000000003</v>
      </c>
    </row>
    <row r="35" spans="1:38" ht="12.75">
      <c r="A35" s="69" t="s">
        <v>316</v>
      </c>
      <c r="B35" s="49" t="s">
        <v>6</v>
      </c>
      <c r="C35" s="50">
        <v>0.39</v>
      </c>
      <c r="D35" s="50">
        <v>0.43</v>
      </c>
      <c r="E35" s="51">
        <f t="shared" si="2"/>
        <v>0.41000000000000003</v>
      </c>
      <c r="F35" s="50">
        <v>0.39</v>
      </c>
      <c r="G35" s="50">
        <v>0.43</v>
      </c>
      <c r="H35" s="51">
        <f t="shared" si="3"/>
        <v>0.41000000000000003</v>
      </c>
      <c r="I35" s="50">
        <v>0.39</v>
      </c>
      <c r="J35" s="50">
        <v>0.43</v>
      </c>
      <c r="K35" s="51">
        <f t="shared" si="4"/>
        <v>0.41000000000000003</v>
      </c>
      <c r="L35" s="50">
        <v>0.39</v>
      </c>
      <c r="M35" s="50">
        <v>0.43</v>
      </c>
      <c r="N35" s="51">
        <f t="shared" si="5"/>
        <v>0.41000000000000003</v>
      </c>
      <c r="O35" s="50">
        <v>0.39</v>
      </c>
      <c r="P35" s="50">
        <v>0.43</v>
      </c>
      <c r="Q35" s="51">
        <f t="shared" si="6"/>
        <v>0.41000000000000003</v>
      </c>
      <c r="R35" s="50">
        <v>0.39</v>
      </c>
      <c r="S35" s="50">
        <v>0.43</v>
      </c>
      <c r="T35" s="51">
        <f t="shared" si="7"/>
        <v>0.41000000000000003</v>
      </c>
      <c r="U35" s="50">
        <v>0.39</v>
      </c>
      <c r="V35" s="50">
        <v>0.43</v>
      </c>
      <c r="W35" s="51">
        <f t="shared" si="8"/>
        <v>0.41000000000000003</v>
      </c>
      <c r="X35" s="50">
        <v>0.39</v>
      </c>
      <c r="Y35" s="50">
        <v>0.43</v>
      </c>
      <c r="Z35" s="51">
        <f t="shared" si="9"/>
        <v>0.41000000000000003</v>
      </c>
      <c r="AA35" s="50">
        <v>0.39</v>
      </c>
      <c r="AB35" s="50">
        <v>0.43</v>
      </c>
      <c r="AC35" s="51">
        <f t="shared" si="10"/>
        <v>0.41000000000000003</v>
      </c>
      <c r="AD35" s="50">
        <v>0.39</v>
      </c>
      <c r="AE35" s="50">
        <v>0.43</v>
      </c>
      <c r="AF35" s="51">
        <f t="shared" si="11"/>
        <v>0.41000000000000003</v>
      </c>
      <c r="AG35" s="50">
        <v>0.39</v>
      </c>
      <c r="AH35" s="50">
        <v>0.43</v>
      </c>
      <c r="AI35" s="51">
        <f t="shared" si="12"/>
        <v>0.41000000000000003</v>
      </c>
      <c r="AJ35" s="50">
        <v>0.39</v>
      </c>
      <c r="AK35" s="50">
        <v>0.43</v>
      </c>
      <c r="AL35" s="51">
        <f t="shared" si="13"/>
        <v>0.41000000000000003</v>
      </c>
    </row>
    <row r="36" spans="1:38" ht="12.75">
      <c r="A36" s="69" t="s">
        <v>314</v>
      </c>
      <c r="B36" s="53" t="s">
        <v>6</v>
      </c>
      <c r="C36" s="50">
        <v>0.39</v>
      </c>
      <c r="D36" s="50">
        <v>0.43</v>
      </c>
      <c r="E36" s="51">
        <f t="shared" si="2"/>
        <v>0.41000000000000003</v>
      </c>
      <c r="F36" s="50">
        <v>0.39</v>
      </c>
      <c r="G36" s="50">
        <v>0.43</v>
      </c>
      <c r="H36" s="51">
        <f t="shared" si="3"/>
        <v>0.41000000000000003</v>
      </c>
      <c r="I36" s="50">
        <v>0.39</v>
      </c>
      <c r="J36" s="50">
        <v>0.43</v>
      </c>
      <c r="K36" s="51">
        <f t="shared" si="4"/>
        <v>0.41000000000000003</v>
      </c>
      <c r="L36" s="50">
        <v>0.39</v>
      </c>
      <c r="M36" s="50">
        <v>0.43</v>
      </c>
      <c r="N36" s="51">
        <f t="shared" si="5"/>
        <v>0.41000000000000003</v>
      </c>
      <c r="O36" s="50">
        <v>0.39</v>
      </c>
      <c r="P36" s="50">
        <v>0.43</v>
      </c>
      <c r="Q36" s="51">
        <f t="shared" si="6"/>
        <v>0.41000000000000003</v>
      </c>
      <c r="R36" s="50">
        <v>0.39</v>
      </c>
      <c r="S36" s="50">
        <v>0.43</v>
      </c>
      <c r="T36" s="51">
        <f t="shared" si="7"/>
        <v>0.41000000000000003</v>
      </c>
      <c r="U36" s="50">
        <v>0.39</v>
      </c>
      <c r="V36" s="50">
        <v>0.43</v>
      </c>
      <c r="W36" s="51">
        <f t="shared" si="8"/>
        <v>0.41000000000000003</v>
      </c>
      <c r="X36" s="50">
        <v>0.39</v>
      </c>
      <c r="Y36" s="50">
        <v>0.43</v>
      </c>
      <c r="Z36" s="51">
        <f t="shared" si="9"/>
        <v>0.41000000000000003</v>
      </c>
      <c r="AA36" s="50">
        <v>0.39</v>
      </c>
      <c r="AB36" s="50">
        <v>0.43</v>
      </c>
      <c r="AC36" s="51">
        <f t="shared" si="10"/>
        <v>0.41000000000000003</v>
      </c>
      <c r="AD36" s="50">
        <v>0.39</v>
      </c>
      <c r="AE36" s="50">
        <v>0.43</v>
      </c>
      <c r="AF36" s="51">
        <f t="shared" si="11"/>
        <v>0.41000000000000003</v>
      </c>
      <c r="AG36" s="50">
        <v>0.39</v>
      </c>
      <c r="AH36" s="50">
        <v>0.43</v>
      </c>
      <c r="AI36" s="51">
        <f t="shared" si="12"/>
        <v>0.41000000000000003</v>
      </c>
      <c r="AJ36" s="50">
        <v>0.39</v>
      </c>
      <c r="AK36" s="50">
        <v>0.43</v>
      </c>
      <c r="AL36" s="51">
        <f t="shared" si="13"/>
        <v>0.41000000000000003</v>
      </c>
    </row>
    <row r="37" spans="1:38" ht="12.75">
      <c r="A37" s="69" t="s">
        <v>315</v>
      </c>
      <c r="B37" s="53" t="s">
        <v>6</v>
      </c>
      <c r="C37" s="50">
        <v>0.39</v>
      </c>
      <c r="D37" s="50">
        <v>0.43</v>
      </c>
      <c r="E37" s="51">
        <f t="shared" si="2"/>
        <v>0.41000000000000003</v>
      </c>
      <c r="F37" s="50">
        <v>0.39</v>
      </c>
      <c r="G37" s="50">
        <v>0.43</v>
      </c>
      <c r="H37" s="51">
        <f t="shared" si="3"/>
        <v>0.41000000000000003</v>
      </c>
      <c r="I37" s="50">
        <v>0.39</v>
      </c>
      <c r="J37" s="50">
        <v>0.43</v>
      </c>
      <c r="K37" s="51">
        <f t="shared" si="4"/>
        <v>0.41000000000000003</v>
      </c>
      <c r="L37" s="50">
        <v>0.39</v>
      </c>
      <c r="M37" s="50">
        <v>0.43</v>
      </c>
      <c r="N37" s="51">
        <f t="shared" si="5"/>
        <v>0.41000000000000003</v>
      </c>
      <c r="O37" s="50">
        <v>0.39</v>
      </c>
      <c r="P37" s="50">
        <v>0.43</v>
      </c>
      <c r="Q37" s="51">
        <f t="shared" si="6"/>
        <v>0.41000000000000003</v>
      </c>
      <c r="R37" s="50">
        <v>0.39</v>
      </c>
      <c r="S37" s="50">
        <v>0.43</v>
      </c>
      <c r="T37" s="51">
        <f t="shared" si="7"/>
        <v>0.41000000000000003</v>
      </c>
      <c r="U37" s="50">
        <v>0.39</v>
      </c>
      <c r="V37" s="50">
        <v>0.43</v>
      </c>
      <c r="W37" s="51">
        <f t="shared" si="8"/>
        <v>0.41000000000000003</v>
      </c>
      <c r="X37" s="50">
        <v>0.39</v>
      </c>
      <c r="Y37" s="50">
        <v>0.43</v>
      </c>
      <c r="Z37" s="51">
        <f t="shared" si="9"/>
        <v>0.41000000000000003</v>
      </c>
      <c r="AA37" s="50">
        <v>0.39</v>
      </c>
      <c r="AB37" s="50">
        <v>0.43</v>
      </c>
      <c r="AC37" s="51">
        <f t="shared" si="10"/>
        <v>0.41000000000000003</v>
      </c>
      <c r="AD37" s="50">
        <v>0.39</v>
      </c>
      <c r="AE37" s="50">
        <v>0.43</v>
      </c>
      <c r="AF37" s="51">
        <f t="shared" si="11"/>
        <v>0.41000000000000003</v>
      </c>
      <c r="AG37" s="50">
        <v>0.39</v>
      </c>
      <c r="AH37" s="50">
        <v>0.43</v>
      </c>
      <c r="AI37" s="51">
        <f t="shared" si="12"/>
        <v>0.41000000000000003</v>
      </c>
      <c r="AJ37" s="50">
        <v>0.39</v>
      </c>
      <c r="AK37" s="50">
        <v>0.43</v>
      </c>
      <c r="AL37" s="51">
        <f t="shared" si="13"/>
        <v>0.41000000000000003</v>
      </c>
    </row>
    <row r="38" spans="1:38" s="70" customFormat="1" ht="12.75">
      <c r="A38" s="69" t="s">
        <v>317</v>
      </c>
      <c r="B38" s="64" t="s">
        <v>6</v>
      </c>
      <c r="C38" s="50">
        <v>0.65</v>
      </c>
      <c r="D38" s="50">
        <v>0.7</v>
      </c>
      <c r="E38" s="51">
        <f t="shared" si="2"/>
        <v>0.675</v>
      </c>
      <c r="F38" s="50">
        <v>0.65</v>
      </c>
      <c r="G38" s="50">
        <v>0.7</v>
      </c>
      <c r="H38" s="51">
        <f t="shared" si="3"/>
        <v>0.675</v>
      </c>
      <c r="I38" s="50">
        <v>0.65</v>
      </c>
      <c r="J38" s="50">
        <v>0.7</v>
      </c>
      <c r="K38" s="51">
        <f t="shared" si="4"/>
        <v>0.675</v>
      </c>
      <c r="L38" s="50">
        <v>0.65</v>
      </c>
      <c r="M38" s="50">
        <v>0.7</v>
      </c>
      <c r="N38" s="51">
        <f t="shared" si="5"/>
        <v>0.675</v>
      </c>
      <c r="O38" s="50">
        <v>0.65</v>
      </c>
      <c r="P38" s="50">
        <v>0.7</v>
      </c>
      <c r="Q38" s="51">
        <f t="shared" si="6"/>
        <v>0.675</v>
      </c>
      <c r="R38" s="50">
        <v>0.65</v>
      </c>
      <c r="S38" s="50">
        <v>0.7</v>
      </c>
      <c r="T38" s="51">
        <f t="shared" si="7"/>
        <v>0.675</v>
      </c>
      <c r="U38" s="50">
        <v>0.65</v>
      </c>
      <c r="V38" s="50">
        <v>0.7</v>
      </c>
      <c r="W38" s="51">
        <f t="shared" si="8"/>
        <v>0.675</v>
      </c>
      <c r="X38" s="50">
        <v>0.65</v>
      </c>
      <c r="Y38" s="50">
        <v>0.7</v>
      </c>
      <c r="Z38" s="51">
        <f t="shared" si="9"/>
        <v>0.675</v>
      </c>
      <c r="AA38" s="50">
        <v>0.65</v>
      </c>
      <c r="AB38" s="50">
        <v>0.7</v>
      </c>
      <c r="AC38" s="51">
        <f t="shared" si="10"/>
        <v>0.675</v>
      </c>
      <c r="AD38" s="50">
        <v>0.65</v>
      </c>
      <c r="AE38" s="50">
        <v>0.7</v>
      </c>
      <c r="AF38" s="51">
        <f t="shared" si="11"/>
        <v>0.675</v>
      </c>
      <c r="AG38" s="50">
        <v>0.65</v>
      </c>
      <c r="AH38" s="50">
        <v>0.7</v>
      </c>
      <c r="AI38" s="51">
        <f t="shared" si="12"/>
        <v>0.675</v>
      </c>
      <c r="AJ38" s="50">
        <v>0.65</v>
      </c>
      <c r="AK38" s="50">
        <v>0.7</v>
      </c>
      <c r="AL38" s="51">
        <f t="shared" si="13"/>
        <v>0.675</v>
      </c>
    </row>
    <row r="39" spans="1:38" ht="12.75">
      <c r="A39" s="69"/>
      <c r="B39" s="41"/>
      <c r="C39" s="54"/>
      <c r="D39" s="50"/>
      <c r="E39" s="51"/>
      <c r="F39" s="54"/>
      <c r="G39" s="50"/>
      <c r="H39" s="51"/>
      <c r="I39" s="54"/>
      <c r="J39" s="50"/>
      <c r="K39" s="51"/>
      <c r="L39" s="54"/>
      <c r="M39" s="50"/>
      <c r="N39" s="51"/>
      <c r="O39" s="54"/>
      <c r="P39" s="50"/>
      <c r="Q39" s="51"/>
      <c r="R39" s="54"/>
      <c r="S39" s="50"/>
      <c r="T39" s="51"/>
      <c r="U39" s="54"/>
      <c r="V39" s="50"/>
      <c r="W39" s="51"/>
      <c r="X39" s="54"/>
      <c r="Y39" s="50"/>
      <c r="Z39" s="51"/>
      <c r="AA39" s="54"/>
      <c r="AB39" s="50"/>
      <c r="AC39" s="51"/>
      <c r="AD39" s="54"/>
      <c r="AE39" s="50"/>
      <c r="AF39" s="51"/>
      <c r="AG39" s="54"/>
      <c r="AH39" s="50"/>
      <c r="AI39" s="51"/>
      <c r="AJ39" s="54"/>
      <c r="AK39" s="50"/>
      <c r="AL39" s="51"/>
    </row>
    <row r="40" spans="1:38" ht="12.75">
      <c r="A40" s="46" t="s">
        <v>250</v>
      </c>
      <c r="B40" s="33"/>
      <c r="C40" s="50"/>
      <c r="D40" s="50"/>
      <c r="E40" s="51"/>
      <c r="F40" s="50"/>
      <c r="G40" s="50"/>
      <c r="H40" s="51"/>
      <c r="I40" s="50"/>
      <c r="J40" s="50"/>
      <c r="K40" s="51"/>
      <c r="L40" s="50"/>
      <c r="M40" s="50"/>
      <c r="N40" s="51"/>
      <c r="O40" s="50"/>
      <c r="P40" s="50"/>
      <c r="Q40" s="51"/>
      <c r="R40" s="50"/>
      <c r="S40" s="50"/>
      <c r="T40" s="51"/>
      <c r="U40" s="50"/>
      <c r="V40" s="50"/>
      <c r="W40" s="51"/>
      <c r="X40" s="50"/>
      <c r="Y40" s="50"/>
      <c r="Z40" s="51"/>
      <c r="AA40" s="50"/>
      <c r="AB40" s="50"/>
      <c r="AC40" s="51"/>
      <c r="AD40" s="50"/>
      <c r="AE40" s="50"/>
      <c r="AF40" s="51"/>
      <c r="AG40" s="50"/>
      <c r="AH40" s="50"/>
      <c r="AI40" s="51"/>
      <c r="AJ40" s="50"/>
      <c r="AK40" s="50"/>
      <c r="AL40" s="51"/>
    </row>
    <row r="41" spans="1:38" ht="12.75">
      <c r="A41" s="63" t="s">
        <v>202</v>
      </c>
      <c r="B41" s="33"/>
      <c r="C41" s="50"/>
      <c r="D41" s="50"/>
      <c r="E41" s="51"/>
      <c r="F41" s="50"/>
      <c r="G41" s="50"/>
      <c r="H41" s="51"/>
      <c r="I41" s="50"/>
      <c r="J41" s="50"/>
      <c r="K41" s="51"/>
      <c r="L41" s="50"/>
      <c r="M41" s="50"/>
      <c r="N41" s="51"/>
      <c r="O41" s="50"/>
      <c r="P41" s="50"/>
      <c r="Q41" s="51"/>
      <c r="R41" s="50"/>
      <c r="S41" s="50"/>
      <c r="T41" s="51"/>
      <c r="U41" s="50"/>
      <c r="V41" s="50"/>
      <c r="W41" s="51"/>
      <c r="X41" s="50"/>
      <c r="Y41" s="50"/>
      <c r="Z41" s="51"/>
      <c r="AA41" s="50"/>
      <c r="AB41" s="50"/>
      <c r="AC41" s="51"/>
      <c r="AD41" s="50"/>
      <c r="AE41" s="50"/>
      <c r="AF41" s="51"/>
      <c r="AG41" s="50"/>
      <c r="AH41" s="50"/>
      <c r="AI41" s="51"/>
      <c r="AJ41" s="50"/>
      <c r="AK41" s="50"/>
      <c r="AL41" s="51"/>
    </row>
    <row r="42" spans="1:38" ht="12.75">
      <c r="A42" s="47"/>
      <c r="B42" s="33"/>
      <c r="C42" s="50"/>
      <c r="D42" s="50"/>
      <c r="E42" s="51"/>
      <c r="F42" s="50"/>
      <c r="G42" s="50"/>
      <c r="H42" s="51"/>
      <c r="I42" s="50"/>
      <c r="J42" s="50"/>
      <c r="K42" s="51"/>
      <c r="L42" s="50"/>
      <c r="M42" s="50"/>
      <c r="N42" s="51"/>
      <c r="O42" s="50"/>
      <c r="P42" s="50"/>
      <c r="Q42" s="51"/>
      <c r="R42" s="50"/>
      <c r="S42" s="50"/>
      <c r="T42" s="51"/>
      <c r="U42" s="50"/>
      <c r="V42" s="50"/>
      <c r="W42" s="51"/>
      <c r="X42" s="50"/>
      <c r="Y42" s="50"/>
      <c r="Z42" s="51"/>
      <c r="AA42" s="50"/>
      <c r="AB42" s="50"/>
      <c r="AC42" s="51"/>
      <c r="AD42" s="50"/>
      <c r="AE42" s="50"/>
      <c r="AF42" s="51"/>
      <c r="AG42" s="50"/>
      <c r="AH42" s="50"/>
      <c r="AI42" s="51"/>
      <c r="AJ42" s="50"/>
      <c r="AK42" s="50"/>
      <c r="AL42" s="51"/>
    </row>
    <row r="43" spans="1:38" ht="12.75">
      <c r="A43" s="48" t="s">
        <v>251</v>
      </c>
      <c r="B43" s="33"/>
      <c r="C43" s="50"/>
      <c r="D43" s="50"/>
      <c r="E43" s="51"/>
      <c r="F43" s="50"/>
      <c r="G43" s="50"/>
      <c r="H43" s="51"/>
      <c r="I43" s="50"/>
      <c r="J43" s="50"/>
      <c r="K43" s="51"/>
      <c r="L43" s="50"/>
      <c r="M43" s="50"/>
      <c r="N43" s="51"/>
      <c r="O43" s="50"/>
      <c r="P43" s="50"/>
      <c r="Q43" s="51"/>
      <c r="R43" s="50"/>
      <c r="S43" s="50"/>
      <c r="T43" s="51"/>
      <c r="U43" s="50"/>
      <c r="V43" s="50"/>
      <c r="W43" s="51"/>
      <c r="X43" s="50"/>
      <c r="Y43" s="50"/>
      <c r="Z43" s="51"/>
      <c r="AA43" s="50"/>
      <c r="AB43" s="50"/>
      <c r="AC43" s="51"/>
      <c r="AD43" s="50"/>
      <c r="AE43" s="50"/>
      <c r="AF43" s="51"/>
      <c r="AG43" s="50"/>
      <c r="AH43" s="50"/>
      <c r="AI43" s="51"/>
      <c r="AJ43" s="50"/>
      <c r="AK43" s="50"/>
      <c r="AL43" s="51"/>
    </row>
    <row r="44" spans="1:38" ht="12.75">
      <c r="A44" s="47" t="s">
        <v>268</v>
      </c>
      <c r="B44" s="49" t="s">
        <v>228</v>
      </c>
      <c r="C44" s="50"/>
      <c r="D44" s="50"/>
      <c r="E44" s="51" t="str">
        <f>IF(SUM(C44+D44)=0,"-",AVERAGE(C44:D44))</f>
        <v>-</v>
      </c>
      <c r="F44" s="50"/>
      <c r="G44" s="50"/>
      <c r="H44" s="51" t="str">
        <f>IF(SUM(F44+G44)=0,"-",AVERAGE(F44:G44))</f>
        <v>-</v>
      </c>
      <c r="I44" s="50"/>
      <c r="J44" s="50"/>
      <c r="K44" s="51" t="str">
        <f>IF(SUM(I44+J44)=0,"-",AVERAGE(I44:J44))</f>
        <v>-</v>
      </c>
      <c r="L44" s="50"/>
      <c r="M44" s="50"/>
      <c r="N44" s="51" t="str">
        <f>IF(SUM(L44+M44)=0,"-",AVERAGE(L44:M44))</f>
        <v>-</v>
      </c>
      <c r="O44" s="50"/>
      <c r="P44" s="50"/>
      <c r="Q44" s="51" t="str">
        <f>IF(SUM(O44+P44)=0,"-",AVERAGE(O44:P44))</f>
        <v>-</v>
      </c>
      <c r="R44" s="50"/>
      <c r="S44" s="50"/>
      <c r="T44" s="51" t="str">
        <f>IF(SUM(R44+S44)=0,"-",AVERAGE(R44:S44))</f>
        <v>-</v>
      </c>
      <c r="U44" s="50"/>
      <c r="V44" s="50"/>
      <c r="W44" s="51" t="str">
        <f>IF(SUM(U44+V44)=0,"-",AVERAGE(U44:V44))</f>
        <v>-</v>
      </c>
      <c r="X44" s="50"/>
      <c r="Y44" s="50"/>
      <c r="Z44" s="51" t="str">
        <f>IF(SUM(X44+Y44)=0,"-",AVERAGE(X44:Y44))</f>
        <v>-</v>
      </c>
      <c r="AA44" s="50"/>
      <c r="AB44" s="50"/>
      <c r="AC44" s="51" t="str">
        <f>IF(SUM(AA44+AB44)=0,"-",AVERAGE(AA44:AB44))</f>
        <v>-</v>
      </c>
      <c r="AD44" s="50"/>
      <c r="AE44" s="50"/>
      <c r="AF44" s="51" t="str">
        <f>IF(SUM(AD44+AE44)=0,"-",AVERAGE(AD44:AE44))</f>
        <v>-</v>
      </c>
      <c r="AG44" s="50"/>
      <c r="AH44" s="50"/>
      <c r="AI44" s="51" t="str">
        <f>IF(SUM(AG44+AH44)=0,"-",AVERAGE(AG44:AH44))</f>
        <v>-</v>
      </c>
      <c r="AJ44" s="50"/>
      <c r="AK44" s="50"/>
      <c r="AL44" s="51" t="str">
        <f>IF(SUM(AJ44+AK44)=0,"-",AVERAGE(AJ44:AK44))</f>
        <v>-</v>
      </c>
    </row>
    <row r="45" spans="1:38" ht="12.75">
      <c r="A45" s="47" t="s">
        <v>269</v>
      </c>
      <c r="B45" s="49" t="s">
        <v>6</v>
      </c>
      <c r="C45" s="50"/>
      <c r="D45" s="50"/>
      <c r="E45" s="51" t="str">
        <f>IF(SUM(C45+D45)=0,"-",AVERAGE(C45:D45))</f>
        <v>-</v>
      </c>
      <c r="F45" s="50"/>
      <c r="G45" s="50"/>
      <c r="H45" s="51" t="str">
        <f>IF(SUM(F45+G45)=0,"-",AVERAGE(F45:G45))</f>
        <v>-</v>
      </c>
      <c r="I45" s="50"/>
      <c r="J45" s="50"/>
      <c r="K45" s="51" t="str">
        <f>IF(SUM(I45+J45)=0,"-",AVERAGE(I45:J45))</f>
        <v>-</v>
      </c>
      <c r="L45" s="50"/>
      <c r="M45" s="50"/>
      <c r="N45" s="51" t="str">
        <f>IF(SUM(L45+M45)=0,"-",AVERAGE(L45:M45))</f>
        <v>-</v>
      </c>
      <c r="O45" s="50"/>
      <c r="P45" s="50"/>
      <c r="Q45" s="51" t="str">
        <f>IF(SUM(O45+P45)=0,"-",AVERAGE(O45:P45))</f>
        <v>-</v>
      </c>
      <c r="R45" s="50"/>
      <c r="S45" s="50"/>
      <c r="T45" s="51" t="str">
        <f>IF(SUM(R45+S45)=0,"-",AVERAGE(R45:S45))</f>
        <v>-</v>
      </c>
      <c r="U45" s="50"/>
      <c r="V45" s="50"/>
      <c r="W45" s="51" t="str">
        <f>IF(SUM(U45+V45)=0,"-",AVERAGE(U45:V45))</f>
        <v>-</v>
      </c>
      <c r="X45" s="50"/>
      <c r="Y45" s="50"/>
      <c r="Z45" s="51" t="str">
        <f>IF(SUM(X45+Y45)=0,"-",AVERAGE(X45:Y45))</f>
        <v>-</v>
      </c>
      <c r="AA45" s="50"/>
      <c r="AB45" s="50"/>
      <c r="AC45" s="51" t="str">
        <f>IF(SUM(AA45+AB45)=0,"-",AVERAGE(AA45:AB45))</f>
        <v>-</v>
      </c>
      <c r="AD45" s="50"/>
      <c r="AE45" s="50"/>
      <c r="AF45" s="51" t="str">
        <f>IF(SUM(AD45+AE45)=0,"-",AVERAGE(AD45:AE45))</f>
        <v>-</v>
      </c>
      <c r="AG45" s="50"/>
      <c r="AH45" s="50"/>
      <c r="AI45" s="51" t="str">
        <f>IF(SUM(AG45+AH45)=0,"-",AVERAGE(AG45:AH45))</f>
        <v>-</v>
      </c>
      <c r="AJ45" s="50"/>
      <c r="AK45" s="50"/>
      <c r="AL45" s="51" t="str">
        <f>IF(SUM(AJ45+AK45)=0,"-",AVERAGE(AJ45:AK45))</f>
        <v>-</v>
      </c>
    </row>
    <row r="46" spans="1:38" ht="12.75">
      <c r="A46" s="47" t="s">
        <v>309</v>
      </c>
      <c r="B46" s="49" t="s">
        <v>6</v>
      </c>
      <c r="C46" s="50"/>
      <c r="D46" s="50"/>
      <c r="E46" s="51" t="str">
        <f>IF(SUM(C46+D46)=0,"-",AVERAGE(C46:D46))</f>
        <v>-</v>
      </c>
      <c r="F46" s="50"/>
      <c r="G46" s="50"/>
      <c r="H46" s="51" t="str">
        <f>IF(SUM(F46+G46)=0,"-",AVERAGE(F46:G46))</f>
        <v>-</v>
      </c>
      <c r="I46" s="50"/>
      <c r="J46" s="50"/>
      <c r="K46" s="51" t="str">
        <f>IF(SUM(I46+J46)=0,"-",AVERAGE(I46:J46))</f>
        <v>-</v>
      </c>
      <c r="L46" s="50"/>
      <c r="M46" s="50"/>
      <c r="N46" s="51" t="str">
        <f>IF(SUM(L46+M46)=0,"-",AVERAGE(L46:M46))</f>
        <v>-</v>
      </c>
      <c r="O46" s="50"/>
      <c r="P46" s="50"/>
      <c r="Q46" s="51" t="str">
        <f>IF(SUM(O46+P46)=0,"-",AVERAGE(O46:P46))</f>
        <v>-</v>
      </c>
      <c r="R46" s="50"/>
      <c r="S46" s="50"/>
      <c r="T46" s="51" t="str">
        <f>IF(SUM(R46+S46)=0,"-",AVERAGE(R46:S46))</f>
        <v>-</v>
      </c>
      <c r="U46" s="50"/>
      <c r="V46" s="50"/>
      <c r="W46" s="51" t="str">
        <f>IF(SUM(U46+V46)=0,"-",AVERAGE(U46:V46))</f>
        <v>-</v>
      </c>
      <c r="X46" s="50"/>
      <c r="Y46" s="50"/>
      <c r="Z46" s="51" t="str">
        <f>IF(SUM(X46+Y46)=0,"-",AVERAGE(X46:Y46))</f>
        <v>-</v>
      </c>
      <c r="AA46" s="50"/>
      <c r="AB46" s="50"/>
      <c r="AC46" s="51" t="str">
        <f>IF(SUM(AA46+AB46)=0,"-",AVERAGE(AA46:AB46))</f>
        <v>-</v>
      </c>
      <c r="AD46" s="50"/>
      <c r="AE46" s="50"/>
      <c r="AF46" s="51" t="str">
        <f>IF(SUM(AD46+AE46)=0,"-",AVERAGE(AD46:AE46))</f>
        <v>-</v>
      </c>
      <c r="AG46" s="50"/>
      <c r="AH46" s="50"/>
      <c r="AI46" s="51" t="str">
        <f>IF(SUM(AG46+AH46)=0,"-",AVERAGE(AG46:AH46))</f>
        <v>-</v>
      </c>
      <c r="AJ46" s="50"/>
      <c r="AK46" s="50"/>
      <c r="AL46" s="51" t="str">
        <f>IF(SUM(AJ46+AK46)=0,"-",AVERAGE(AJ46:AK46))</f>
        <v>-</v>
      </c>
    </row>
    <row r="47" spans="1:38" ht="12.75">
      <c r="A47" s="47"/>
      <c r="B47" s="33"/>
      <c r="C47" s="50"/>
      <c r="D47" s="50"/>
      <c r="E47" s="51"/>
      <c r="F47" s="50"/>
      <c r="G47" s="50"/>
      <c r="H47" s="51"/>
      <c r="I47" s="50"/>
      <c r="J47" s="50"/>
      <c r="K47" s="51"/>
      <c r="L47" s="50"/>
      <c r="M47" s="50"/>
      <c r="N47" s="51"/>
      <c r="O47" s="50"/>
      <c r="P47" s="50"/>
      <c r="Q47" s="51"/>
      <c r="R47" s="50"/>
      <c r="S47" s="50"/>
      <c r="T47" s="51"/>
      <c r="U47" s="50"/>
      <c r="V47" s="50"/>
      <c r="W47" s="51"/>
      <c r="X47" s="50"/>
      <c r="Y47" s="50"/>
      <c r="Z47" s="51"/>
      <c r="AA47" s="50"/>
      <c r="AB47" s="50"/>
      <c r="AC47" s="51"/>
      <c r="AD47" s="50"/>
      <c r="AE47" s="50"/>
      <c r="AF47" s="51"/>
      <c r="AG47" s="50"/>
      <c r="AH47" s="50"/>
      <c r="AI47" s="51"/>
      <c r="AJ47" s="50"/>
      <c r="AK47" s="50"/>
      <c r="AL47" s="51"/>
    </row>
  </sheetData>
  <sheetProtection/>
  <mergeCells count="24">
    <mergeCell ref="AG6:AI6"/>
    <mergeCell ref="AJ6:AL6"/>
    <mergeCell ref="O6:Q6"/>
    <mergeCell ref="R6:T6"/>
    <mergeCell ref="U6:W6"/>
    <mergeCell ref="X6:Z6"/>
    <mergeCell ref="AA6:AC6"/>
    <mergeCell ref="AD6:AF6"/>
    <mergeCell ref="C5:E5"/>
    <mergeCell ref="F5:H5"/>
    <mergeCell ref="I5:K5"/>
    <mergeCell ref="L5:N5"/>
    <mergeCell ref="C6:E6"/>
    <mergeCell ref="F6:H6"/>
    <mergeCell ref="I6:K6"/>
    <mergeCell ref="L6:N6"/>
    <mergeCell ref="AG5:AI5"/>
    <mergeCell ref="AJ5:AL5"/>
    <mergeCell ref="O5:Q5"/>
    <mergeCell ref="R5:T5"/>
    <mergeCell ref="U5:W5"/>
    <mergeCell ref="X5:Z5"/>
    <mergeCell ref="AA5:AC5"/>
    <mergeCell ref="AD5:AF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375"/>
  <sheetViews>
    <sheetView zoomScale="95" zoomScaleNormal="95" zoomScalePageLayoutView="0" workbookViewId="0" topLeftCell="A1">
      <pane xSplit="2" ySplit="7" topLeftCell="C15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S160" sqref="S160"/>
    </sheetView>
  </sheetViews>
  <sheetFormatPr defaultColWidth="9.140625" defaultRowHeight="12.75"/>
  <cols>
    <col min="1" max="1" width="45.8515625" style="71" customWidth="1"/>
    <col min="2" max="2" width="7.28125" style="72" customWidth="1"/>
    <col min="3" max="3" width="8.57421875" style="34" customWidth="1"/>
    <col min="4" max="4" width="8.8515625" style="34" customWidth="1"/>
    <col min="5" max="5" width="9.8515625" style="34" customWidth="1"/>
    <col min="6" max="6" width="8.57421875" style="34" customWidth="1"/>
    <col min="7" max="7" width="8.8515625" style="34" customWidth="1"/>
    <col min="8" max="8" width="9.8515625" style="34" customWidth="1"/>
    <col min="9" max="9" width="8.57421875" style="34" customWidth="1"/>
    <col min="10" max="10" width="8.8515625" style="34" customWidth="1"/>
    <col min="11" max="11" width="9.8515625" style="34" customWidth="1"/>
    <col min="12" max="12" width="8.57421875" style="34" customWidth="1"/>
    <col min="13" max="13" width="8.8515625" style="34" customWidth="1"/>
    <col min="14" max="14" width="9.8515625" style="34" customWidth="1"/>
    <col min="15" max="15" width="8.57421875" style="34" customWidth="1"/>
    <col min="16" max="16" width="8.8515625" style="34" customWidth="1"/>
    <col min="17" max="17" width="9.8515625" style="34" customWidth="1"/>
    <col min="18" max="18" width="8.57421875" style="34" customWidth="1"/>
    <col min="19" max="19" width="9.28125" style="34" bestFit="1" customWidth="1"/>
    <col min="20" max="20" width="9.8515625" style="34" customWidth="1"/>
    <col min="21" max="21" width="8.57421875" style="34" hidden="1" customWidth="1"/>
    <col min="22" max="22" width="9.28125" style="34" hidden="1" customWidth="1"/>
    <col min="23" max="23" width="9.8515625" style="34" hidden="1" customWidth="1"/>
    <col min="24" max="25" width="7.57421875" style="34" hidden="1" customWidth="1"/>
    <col min="26" max="26" width="7.421875" style="34" hidden="1" customWidth="1"/>
    <col min="27" max="27" width="8.7109375" style="34" hidden="1" customWidth="1"/>
    <col min="28" max="28" width="7.57421875" style="34" hidden="1" customWidth="1"/>
    <col min="29" max="29" width="9.8515625" style="34" hidden="1" customWidth="1"/>
    <col min="30" max="30" width="7.57421875" style="34" hidden="1" customWidth="1"/>
    <col min="31" max="31" width="7.7109375" style="34" hidden="1" customWidth="1"/>
    <col min="32" max="32" width="7.421875" style="34" hidden="1" customWidth="1"/>
    <col min="33" max="33" width="8.57421875" style="34" hidden="1" customWidth="1"/>
    <col min="34" max="34" width="7.28125" style="34" hidden="1" customWidth="1"/>
    <col min="35" max="35" width="8.00390625" style="34" hidden="1" customWidth="1"/>
    <col min="36" max="36" width="7.28125" style="34" hidden="1" customWidth="1"/>
    <col min="37" max="37" width="8.00390625" style="34" hidden="1" customWidth="1"/>
    <col min="38" max="38" width="7.7109375" style="34" hidden="1" customWidth="1"/>
    <col min="39" max="39" width="8.8515625" style="34" hidden="1" customWidth="1"/>
    <col min="40" max="16384" width="9.140625" style="34" customWidth="1"/>
  </cols>
  <sheetData>
    <row r="1" spans="1:2" ht="12.75">
      <c r="A1" s="32"/>
      <c r="B1" s="33"/>
    </row>
    <row r="2" spans="1:19" ht="15.75">
      <c r="A2" s="35" t="s">
        <v>276</v>
      </c>
      <c r="B2" s="36"/>
      <c r="S2" s="37"/>
    </row>
    <row r="3" spans="1:2" ht="15.75">
      <c r="A3" s="35"/>
      <c r="B3" s="36"/>
    </row>
    <row r="4" spans="1:2" ht="13.5" thickBot="1">
      <c r="A4" s="38"/>
      <c r="B4" s="39"/>
    </row>
    <row r="5" spans="1:38" ht="13.5" customHeight="1" thickTop="1">
      <c r="A5" s="40"/>
      <c r="B5" s="41"/>
      <c r="C5" s="115" t="s">
        <v>340</v>
      </c>
      <c r="D5" s="116"/>
      <c r="E5" s="117"/>
      <c r="F5" s="115" t="s">
        <v>341</v>
      </c>
      <c r="G5" s="116"/>
      <c r="H5" s="117"/>
      <c r="I5" s="115" t="s">
        <v>342</v>
      </c>
      <c r="J5" s="116"/>
      <c r="K5" s="117"/>
      <c r="L5" s="115" t="s">
        <v>343</v>
      </c>
      <c r="M5" s="116"/>
      <c r="N5" s="117"/>
      <c r="O5" s="115" t="s">
        <v>344</v>
      </c>
      <c r="P5" s="116"/>
      <c r="Q5" s="117"/>
      <c r="R5" s="115" t="s">
        <v>345</v>
      </c>
      <c r="S5" s="116"/>
      <c r="T5" s="117"/>
      <c r="U5" s="115" t="s">
        <v>347</v>
      </c>
      <c r="V5" s="116"/>
      <c r="W5" s="117"/>
      <c r="X5" s="115" t="s">
        <v>346</v>
      </c>
      <c r="Y5" s="116"/>
      <c r="Z5" s="117"/>
      <c r="AA5" s="115" t="s">
        <v>348</v>
      </c>
      <c r="AB5" s="116"/>
      <c r="AC5" s="117"/>
      <c r="AD5" s="115" t="s">
        <v>351</v>
      </c>
      <c r="AE5" s="116"/>
      <c r="AF5" s="117"/>
      <c r="AG5" s="115" t="s">
        <v>349</v>
      </c>
      <c r="AH5" s="116"/>
      <c r="AI5" s="117"/>
      <c r="AJ5" s="115" t="s">
        <v>350</v>
      </c>
      <c r="AK5" s="116"/>
      <c r="AL5" s="117"/>
    </row>
    <row r="6" spans="1:38" ht="12.75">
      <c r="A6" s="40"/>
      <c r="B6" s="41"/>
      <c r="C6" s="118" t="s">
        <v>322</v>
      </c>
      <c r="D6" s="119"/>
      <c r="E6" s="120"/>
      <c r="F6" s="118" t="s">
        <v>322</v>
      </c>
      <c r="G6" s="119"/>
      <c r="H6" s="120"/>
      <c r="I6" s="118" t="s">
        <v>322</v>
      </c>
      <c r="J6" s="119"/>
      <c r="K6" s="120"/>
      <c r="L6" s="118" t="s">
        <v>322</v>
      </c>
      <c r="M6" s="119"/>
      <c r="N6" s="120"/>
      <c r="O6" s="118" t="s">
        <v>322</v>
      </c>
      <c r="P6" s="119"/>
      <c r="Q6" s="120"/>
      <c r="R6" s="118" t="s">
        <v>322</v>
      </c>
      <c r="S6" s="119"/>
      <c r="T6" s="120"/>
      <c r="U6" s="118" t="s">
        <v>322</v>
      </c>
      <c r="V6" s="119"/>
      <c r="W6" s="120"/>
      <c r="X6" s="118" t="s">
        <v>322</v>
      </c>
      <c r="Y6" s="119"/>
      <c r="Z6" s="120"/>
      <c r="AA6" s="118" t="s">
        <v>322</v>
      </c>
      <c r="AB6" s="119"/>
      <c r="AC6" s="120"/>
      <c r="AD6" s="118" t="s">
        <v>322</v>
      </c>
      <c r="AE6" s="119"/>
      <c r="AF6" s="120"/>
      <c r="AG6" s="118" t="s">
        <v>322</v>
      </c>
      <c r="AH6" s="119"/>
      <c r="AI6" s="120"/>
      <c r="AJ6" s="118" t="s">
        <v>322</v>
      </c>
      <c r="AK6" s="119"/>
      <c r="AL6" s="120"/>
    </row>
    <row r="7" spans="1:38" ht="13.5" thickBot="1">
      <c r="A7" s="42" t="s">
        <v>2</v>
      </c>
      <c r="B7" s="43"/>
      <c r="C7" s="44" t="s">
        <v>3</v>
      </c>
      <c r="D7" s="44" t="s">
        <v>4</v>
      </c>
      <c r="E7" s="45" t="s">
        <v>264</v>
      </c>
      <c r="F7" s="44" t="s">
        <v>3</v>
      </c>
      <c r="G7" s="44" t="s">
        <v>4</v>
      </c>
      <c r="H7" s="45" t="s">
        <v>264</v>
      </c>
      <c r="I7" s="44" t="s">
        <v>3</v>
      </c>
      <c r="J7" s="44" t="s">
        <v>4</v>
      </c>
      <c r="K7" s="45" t="s">
        <v>264</v>
      </c>
      <c r="L7" s="44" t="s">
        <v>3</v>
      </c>
      <c r="M7" s="44" t="s">
        <v>4</v>
      </c>
      <c r="N7" s="45" t="s">
        <v>264</v>
      </c>
      <c r="O7" s="44" t="s">
        <v>3</v>
      </c>
      <c r="P7" s="44" t="s">
        <v>4</v>
      </c>
      <c r="Q7" s="45" t="s">
        <v>264</v>
      </c>
      <c r="R7" s="44" t="s">
        <v>3</v>
      </c>
      <c r="S7" s="44" t="s">
        <v>4</v>
      </c>
      <c r="T7" s="45" t="s">
        <v>264</v>
      </c>
      <c r="U7" s="44" t="s">
        <v>3</v>
      </c>
      <c r="V7" s="44" t="s">
        <v>4</v>
      </c>
      <c r="W7" s="45" t="s">
        <v>264</v>
      </c>
      <c r="X7" s="44" t="s">
        <v>3</v>
      </c>
      <c r="Y7" s="44" t="s">
        <v>4</v>
      </c>
      <c r="Z7" s="45" t="s">
        <v>264</v>
      </c>
      <c r="AA7" s="44" t="s">
        <v>3</v>
      </c>
      <c r="AB7" s="44" t="s">
        <v>4</v>
      </c>
      <c r="AC7" s="45" t="s">
        <v>264</v>
      </c>
      <c r="AD7" s="44" t="s">
        <v>3</v>
      </c>
      <c r="AE7" s="44" t="s">
        <v>4</v>
      </c>
      <c r="AF7" s="45" t="s">
        <v>264</v>
      </c>
      <c r="AG7" s="44" t="s">
        <v>3</v>
      </c>
      <c r="AH7" s="44" t="s">
        <v>4</v>
      </c>
      <c r="AI7" s="45" t="s">
        <v>264</v>
      </c>
      <c r="AJ7" s="44" t="s">
        <v>3</v>
      </c>
      <c r="AK7" s="44" t="s">
        <v>4</v>
      </c>
      <c r="AL7" s="45" t="s">
        <v>264</v>
      </c>
    </row>
    <row r="8" spans="1:38" ht="15" customHeight="1" thickTop="1">
      <c r="A8" s="46" t="s">
        <v>10</v>
      </c>
      <c r="B8" s="33"/>
      <c r="C8" s="50"/>
      <c r="D8" s="50"/>
      <c r="E8" s="51"/>
      <c r="F8" s="50"/>
      <c r="G8" s="50"/>
      <c r="H8" s="51"/>
      <c r="I8" s="50"/>
      <c r="J8" s="50"/>
      <c r="K8" s="51"/>
      <c r="L8" s="50"/>
      <c r="M8" s="50"/>
      <c r="N8" s="51"/>
      <c r="O8" s="50"/>
      <c r="P8" s="50"/>
      <c r="Q8" s="51"/>
      <c r="R8" s="50"/>
      <c r="S8" s="50"/>
      <c r="T8" s="51"/>
      <c r="U8" s="50"/>
      <c r="V8" s="50"/>
      <c r="W8" s="51"/>
      <c r="X8" s="50"/>
      <c r="Y8" s="50"/>
      <c r="Z8" s="51"/>
      <c r="AA8" s="50"/>
      <c r="AB8" s="50"/>
      <c r="AC8" s="51"/>
      <c r="AD8" s="50"/>
      <c r="AE8" s="50"/>
      <c r="AF8" s="51"/>
      <c r="AG8" s="50"/>
      <c r="AH8" s="50"/>
      <c r="AI8" s="51"/>
      <c r="AJ8" s="50"/>
      <c r="AK8" s="50"/>
      <c r="AL8" s="51"/>
    </row>
    <row r="9" spans="1:38" ht="12.75">
      <c r="A9" s="52" t="s">
        <v>11</v>
      </c>
      <c r="B9" s="33"/>
      <c r="C9" s="50"/>
      <c r="D9" s="50"/>
      <c r="E9" s="51"/>
      <c r="F9" s="50"/>
      <c r="G9" s="50"/>
      <c r="H9" s="51"/>
      <c r="I9" s="50"/>
      <c r="J9" s="50"/>
      <c r="K9" s="51"/>
      <c r="L9" s="50"/>
      <c r="M9" s="50"/>
      <c r="N9" s="51"/>
      <c r="O9" s="50"/>
      <c r="P9" s="50"/>
      <c r="Q9" s="51"/>
      <c r="R9" s="50"/>
      <c r="S9" s="50"/>
      <c r="T9" s="51"/>
      <c r="U9" s="50"/>
      <c r="V9" s="50"/>
      <c r="W9" s="51"/>
      <c r="X9" s="50"/>
      <c r="Y9" s="50"/>
      <c r="Z9" s="51"/>
      <c r="AA9" s="50"/>
      <c r="AB9" s="50"/>
      <c r="AC9" s="51"/>
      <c r="AD9" s="50"/>
      <c r="AE9" s="50"/>
      <c r="AF9" s="51"/>
      <c r="AG9" s="50"/>
      <c r="AH9" s="50"/>
      <c r="AI9" s="51"/>
      <c r="AJ9" s="50"/>
      <c r="AK9" s="50"/>
      <c r="AL9" s="51"/>
    </row>
    <row r="10" spans="1:38" ht="12.75">
      <c r="A10" s="47"/>
      <c r="B10" s="33"/>
      <c r="C10" s="50"/>
      <c r="D10" s="50"/>
      <c r="E10" s="51"/>
      <c r="F10" s="50"/>
      <c r="G10" s="50"/>
      <c r="H10" s="51"/>
      <c r="I10" s="50"/>
      <c r="J10" s="50"/>
      <c r="K10" s="51"/>
      <c r="L10" s="50"/>
      <c r="M10" s="50"/>
      <c r="N10" s="51"/>
      <c r="O10" s="50"/>
      <c r="P10" s="50"/>
      <c r="Q10" s="51"/>
      <c r="R10" s="50"/>
      <c r="S10" s="50"/>
      <c r="T10" s="51"/>
      <c r="U10" s="50"/>
      <c r="V10" s="50"/>
      <c r="W10" s="51"/>
      <c r="X10" s="50"/>
      <c r="Y10" s="50"/>
      <c r="Z10" s="51"/>
      <c r="AA10" s="50"/>
      <c r="AB10" s="50"/>
      <c r="AC10" s="51"/>
      <c r="AD10" s="50"/>
      <c r="AE10" s="50"/>
      <c r="AF10" s="51"/>
      <c r="AG10" s="50"/>
      <c r="AH10" s="50"/>
      <c r="AI10" s="51"/>
      <c r="AJ10" s="50"/>
      <c r="AK10" s="50"/>
      <c r="AL10" s="51"/>
    </row>
    <row r="11" spans="1:38" ht="12.75">
      <c r="A11" s="47" t="s">
        <v>12</v>
      </c>
      <c r="B11" s="49" t="s">
        <v>5</v>
      </c>
      <c r="C11" s="50"/>
      <c r="D11" s="50"/>
      <c r="E11" s="51" t="str">
        <f aca="true" t="shared" si="0" ref="E11:E23">IF(SUM(C11+D11)=0,"-",AVERAGE(C11:D11))</f>
        <v>-</v>
      </c>
      <c r="F11" s="50"/>
      <c r="G11" s="50"/>
      <c r="H11" s="51" t="str">
        <f aca="true" t="shared" si="1" ref="H11:H16">IF(SUM(F11+G11)=0,"-",AVERAGE(F11:G11))</f>
        <v>-</v>
      </c>
      <c r="I11" s="50"/>
      <c r="J11" s="50"/>
      <c r="K11" s="51" t="str">
        <f aca="true" t="shared" si="2" ref="K11:K16">IF(SUM(I11+J11)=0,"-",AVERAGE(I11:J11))</f>
        <v>-</v>
      </c>
      <c r="L11" s="50"/>
      <c r="M11" s="50"/>
      <c r="N11" s="51" t="str">
        <f aca="true" t="shared" si="3" ref="N11:N16">IF(SUM(L11+M11)=0,"-",AVERAGE(L11:M11))</f>
        <v>-</v>
      </c>
      <c r="O11" s="50"/>
      <c r="P11" s="50"/>
      <c r="Q11" s="51" t="str">
        <f aca="true" t="shared" si="4" ref="Q11:Q16">IF(SUM(O11+P11)=0,"-",AVERAGE(O11:P11))</f>
        <v>-</v>
      </c>
      <c r="R11" s="50"/>
      <c r="S11" s="50"/>
      <c r="T11" s="51" t="str">
        <f aca="true" t="shared" si="5" ref="T11:T16">IF(SUM(R11+S11)=0,"-",AVERAGE(R11:S11))</f>
        <v>-</v>
      </c>
      <c r="U11" s="50">
        <v>130</v>
      </c>
      <c r="V11" s="50">
        <v>170</v>
      </c>
      <c r="W11" s="51">
        <f aca="true" t="shared" si="6" ref="W11:W16">IF(SUM(U11+V11)=0,"-",AVERAGE(U11:V11))</f>
        <v>150</v>
      </c>
      <c r="X11" s="50">
        <v>130</v>
      </c>
      <c r="Y11" s="50">
        <v>170</v>
      </c>
      <c r="Z11" s="51">
        <f aca="true" t="shared" si="7" ref="Z11:Z16">IF(SUM(X11+Y11)=0,"-",AVERAGE(X11:Y11))</f>
        <v>150</v>
      </c>
      <c r="AA11" s="50">
        <v>110</v>
      </c>
      <c r="AB11" s="50">
        <v>140</v>
      </c>
      <c r="AC11" s="51">
        <f aca="true" t="shared" si="8" ref="AC11:AC16">IF(SUM(AA11+AB11)=0,"-",AVERAGE(AA11:AB11))</f>
        <v>125</v>
      </c>
      <c r="AD11" s="50"/>
      <c r="AE11" s="50"/>
      <c r="AF11" s="51" t="str">
        <f aca="true" t="shared" si="9" ref="AF11:AF16">IF(SUM(AD11+AE11)=0,"-",AVERAGE(AD11:AE11))</f>
        <v>-</v>
      </c>
      <c r="AG11" s="50"/>
      <c r="AH11" s="50"/>
      <c r="AI11" s="51" t="str">
        <f aca="true" t="shared" si="10" ref="AI11:AI16">IF(SUM(AG11+AH11)=0,"-",AVERAGE(AG11:AH11))</f>
        <v>-</v>
      </c>
      <c r="AJ11" s="50"/>
      <c r="AK11" s="50"/>
      <c r="AL11" s="51" t="str">
        <f aca="true" t="shared" si="11" ref="AL11:AL16">IF(SUM(AJ11+AK11)=0,"-",AVERAGE(AJ11:AK11))</f>
        <v>-</v>
      </c>
    </row>
    <row r="12" spans="1:38" ht="12.75">
      <c r="A12" s="47" t="s">
        <v>13</v>
      </c>
      <c r="B12" s="49" t="s">
        <v>6</v>
      </c>
      <c r="C12" s="50"/>
      <c r="D12" s="50"/>
      <c r="E12" s="51" t="str">
        <f t="shared" si="0"/>
        <v>-</v>
      </c>
      <c r="F12" s="50"/>
      <c r="G12" s="50"/>
      <c r="H12" s="51" t="str">
        <f t="shared" si="1"/>
        <v>-</v>
      </c>
      <c r="I12" s="82">
        <v>200</v>
      </c>
      <c r="J12" s="82">
        <v>250</v>
      </c>
      <c r="K12" s="83">
        <f t="shared" si="2"/>
        <v>225</v>
      </c>
      <c r="L12" s="50"/>
      <c r="M12" s="50"/>
      <c r="N12" s="51" t="str">
        <f t="shared" si="3"/>
        <v>-</v>
      </c>
      <c r="O12" s="82">
        <v>200</v>
      </c>
      <c r="P12" s="82">
        <v>250</v>
      </c>
      <c r="Q12" s="83">
        <f t="shared" si="4"/>
        <v>225</v>
      </c>
      <c r="R12" s="82">
        <v>150</v>
      </c>
      <c r="S12" s="82">
        <v>200</v>
      </c>
      <c r="T12" s="83">
        <f t="shared" si="5"/>
        <v>175</v>
      </c>
      <c r="U12" s="50">
        <v>140</v>
      </c>
      <c r="V12" s="50">
        <v>180</v>
      </c>
      <c r="W12" s="51">
        <f t="shared" si="6"/>
        <v>160</v>
      </c>
      <c r="X12" s="50">
        <v>140</v>
      </c>
      <c r="Y12" s="50">
        <v>180</v>
      </c>
      <c r="Z12" s="51">
        <f t="shared" si="7"/>
        <v>160</v>
      </c>
      <c r="AA12" s="50">
        <v>130</v>
      </c>
      <c r="AB12" s="50">
        <v>160</v>
      </c>
      <c r="AC12" s="51">
        <f t="shared" si="8"/>
        <v>145</v>
      </c>
      <c r="AD12" s="50"/>
      <c r="AE12" s="50"/>
      <c r="AF12" s="51" t="str">
        <f t="shared" si="9"/>
        <v>-</v>
      </c>
      <c r="AG12" s="50"/>
      <c r="AH12" s="50"/>
      <c r="AI12" s="51" t="str">
        <f t="shared" si="10"/>
        <v>-</v>
      </c>
      <c r="AJ12" s="50"/>
      <c r="AK12" s="50"/>
      <c r="AL12" s="51" t="str">
        <f t="shared" si="11"/>
        <v>-</v>
      </c>
    </row>
    <row r="13" spans="1:38" ht="12.75">
      <c r="A13" s="47" t="s">
        <v>14</v>
      </c>
      <c r="B13" s="49" t="s">
        <v>6</v>
      </c>
      <c r="C13" s="82">
        <v>230</v>
      </c>
      <c r="D13" s="82">
        <v>250</v>
      </c>
      <c r="E13" s="83">
        <f t="shared" si="0"/>
        <v>240</v>
      </c>
      <c r="F13" s="82">
        <v>180</v>
      </c>
      <c r="G13" s="82">
        <v>200</v>
      </c>
      <c r="H13" s="83">
        <f t="shared" si="1"/>
        <v>190</v>
      </c>
      <c r="I13" s="82">
        <v>185</v>
      </c>
      <c r="J13" s="82">
        <v>215</v>
      </c>
      <c r="K13" s="83">
        <f t="shared" si="2"/>
        <v>200</v>
      </c>
      <c r="L13" s="82">
        <v>45</v>
      </c>
      <c r="M13" s="82">
        <v>55</v>
      </c>
      <c r="N13" s="83">
        <f t="shared" si="3"/>
        <v>50</v>
      </c>
      <c r="O13" s="82"/>
      <c r="P13" s="82"/>
      <c r="Q13" s="83" t="str">
        <f t="shared" si="4"/>
        <v>-</v>
      </c>
      <c r="R13" s="50"/>
      <c r="S13" s="50"/>
      <c r="T13" s="51" t="str">
        <f t="shared" si="5"/>
        <v>-</v>
      </c>
      <c r="U13" s="50"/>
      <c r="V13" s="50"/>
      <c r="W13" s="51" t="str">
        <f t="shared" si="6"/>
        <v>-</v>
      </c>
      <c r="X13" s="50"/>
      <c r="Y13" s="50"/>
      <c r="Z13" s="51" t="str">
        <f t="shared" si="7"/>
        <v>-</v>
      </c>
      <c r="AA13" s="50"/>
      <c r="AB13" s="50"/>
      <c r="AC13" s="51" t="str">
        <f t="shared" si="8"/>
        <v>-</v>
      </c>
      <c r="AD13" s="50"/>
      <c r="AE13" s="50"/>
      <c r="AF13" s="51" t="str">
        <f t="shared" si="9"/>
        <v>-</v>
      </c>
      <c r="AG13" s="50"/>
      <c r="AH13" s="50"/>
      <c r="AI13" s="51" t="str">
        <f t="shared" si="10"/>
        <v>-</v>
      </c>
      <c r="AJ13" s="50"/>
      <c r="AK13" s="50"/>
      <c r="AL13" s="51" t="str">
        <f t="shared" si="11"/>
        <v>-</v>
      </c>
    </row>
    <row r="14" spans="1:38" ht="12.75">
      <c r="A14" s="47" t="s">
        <v>16</v>
      </c>
      <c r="B14" s="49" t="s">
        <v>6</v>
      </c>
      <c r="C14" s="82">
        <v>250</v>
      </c>
      <c r="D14" s="82">
        <v>300</v>
      </c>
      <c r="E14" s="83">
        <f t="shared" si="0"/>
        <v>275</v>
      </c>
      <c r="F14" s="82">
        <v>250</v>
      </c>
      <c r="G14" s="82">
        <v>300</v>
      </c>
      <c r="H14" s="83">
        <f t="shared" si="1"/>
        <v>275</v>
      </c>
      <c r="I14" s="82">
        <v>285</v>
      </c>
      <c r="J14" s="82">
        <v>320</v>
      </c>
      <c r="K14" s="83">
        <f t="shared" si="2"/>
        <v>302.5</v>
      </c>
      <c r="L14" s="82">
        <v>140</v>
      </c>
      <c r="M14" s="82">
        <v>160</v>
      </c>
      <c r="N14" s="83">
        <f t="shared" si="3"/>
        <v>150</v>
      </c>
      <c r="O14" s="82">
        <v>80</v>
      </c>
      <c r="P14" s="82">
        <v>90</v>
      </c>
      <c r="Q14" s="83">
        <f t="shared" si="4"/>
        <v>85</v>
      </c>
      <c r="R14" s="50"/>
      <c r="S14" s="50"/>
      <c r="T14" s="51" t="str">
        <f t="shared" si="5"/>
        <v>-</v>
      </c>
      <c r="U14" s="50"/>
      <c r="V14" s="50"/>
      <c r="W14" s="51" t="str">
        <f t="shared" si="6"/>
        <v>-</v>
      </c>
      <c r="X14" s="50"/>
      <c r="Y14" s="50"/>
      <c r="Z14" s="51" t="str">
        <f t="shared" si="7"/>
        <v>-</v>
      </c>
      <c r="AA14" s="50"/>
      <c r="AB14" s="50"/>
      <c r="AC14" s="51" t="str">
        <f t="shared" si="8"/>
        <v>-</v>
      </c>
      <c r="AD14" s="50"/>
      <c r="AE14" s="50"/>
      <c r="AF14" s="51" t="str">
        <f t="shared" si="9"/>
        <v>-</v>
      </c>
      <c r="AG14" s="50"/>
      <c r="AH14" s="50"/>
      <c r="AI14" s="51" t="str">
        <f t="shared" si="10"/>
        <v>-</v>
      </c>
      <c r="AJ14" s="50"/>
      <c r="AK14" s="50"/>
      <c r="AL14" s="51" t="str">
        <f t="shared" si="11"/>
        <v>-</v>
      </c>
    </row>
    <row r="15" spans="1:38" ht="12.75">
      <c r="A15" s="47" t="s">
        <v>15</v>
      </c>
      <c r="B15" s="49" t="s">
        <v>6</v>
      </c>
      <c r="C15" s="50"/>
      <c r="D15" s="50"/>
      <c r="E15" s="51" t="str">
        <f t="shared" si="0"/>
        <v>-</v>
      </c>
      <c r="F15" s="50"/>
      <c r="G15" s="50"/>
      <c r="H15" s="51" t="str">
        <f t="shared" si="1"/>
        <v>-</v>
      </c>
      <c r="I15" s="82">
        <v>350</v>
      </c>
      <c r="J15" s="82">
        <v>400</v>
      </c>
      <c r="K15" s="83">
        <f t="shared" si="2"/>
        <v>375</v>
      </c>
      <c r="L15" s="82">
        <v>100</v>
      </c>
      <c r="M15" s="82">
        <v>120</v>
      </c>
      <c r="N15" s="83">
        <f t="shared" si="3"/>
        <v>110</v>
      </c>
      <c r="O15" s="82">
        <v>165</v>
      </c>
      <c r="P15" s="82">
        <v>200</v>
      </c>
      <c r="Q15" s="83">
        <f t="shared" si="4"/>
        <v>182.5</v>
      </c>
      <c r="R15" s="50"/>
      <c r="S15" s="50"/>
      <c r="T15" s="51" t="str">
        <f t="shared" si="5"/>
        <v>-</v>
      </c>
      <c r="U15" s="50"/>
      <c r="V15" s="50"/>
      <c r="W15" s="51" t="str">
        <f t="shared" si="6"/>
        <v>-</v>
      </c>
      <c r="X15" s="50"/>
      <c r="Y15" s="50"/>
      <c r="Z15" s="51" t="str">
        <f t="shared" si="7"/>
        <v>-</v>
      </c>
      <c r="AA15" s="50"/>
      <c r="AB15" s="50"/>
      <c r="AC15" s="51" t="str">
        <f t="shared" si="8"/>
        <v>-</v>
      </c>
      <c r="AD15" s="50"/>
      <c r="AE15" s="50"/>
      <c r="AF15" s="51" t="str">
        <f t="shared" si="9"/>
        <v>-</v>
      </c>
      <c r="AG15" s="50"/>
      <c r="AH15" s="50"/>
      <c r="AI15" s="51" t="str">
        <f t="shared" si="10"/>
        <v>-</v>
      </c>
      <c r="AJ15" s="50"/>
      <c r="AK15" s="50"/>
      <c r="AL15" s="51" t="str">
        <f t="shared" si="11"/>
        <v>-</v>
      </c>
    </row>
    <row r="16" spans="1:38" ht="12.75">
      <c r="A16" s="47"/>
      <c r="B16" s="33"/>
      <c r="C16" s="50"/>
      <c r="D16" s="50"/>
      <c r="E16" s="51" t="str">
        <f t="shared" si="0"/>
        <v>-</v>
      </c>
      <c r="F16" s="50"/>
      <c r="G16" s="50"/>
      <c r="H16" s="51" t="str">
        <f t="shared" si="1"/>
        <v>-</v>
      </c>
      <c r="I16" s="50"/>
      <c r="J16" s="50"/>
      <c r="K16" s="51" t="str">
        <f t="shared" si="2"/>
        <v>-</v>
      </c>
      <c r="L16" s="50"/>
      <c r="M16" s="50"/>
      <c r="N16" s="51" t="str">
        <f t="shared" si="3"/>
        <v>-</v>
      </c>
      <c r="O16" s="50"/>
      <c r="P16" s="50"/>
      <c r="Q16" s="51" t="str">
        <f t="shared" si="4"/>
        <v>-</v>
      </c>
      <c r="R16" s="50"/>
      <c r="S16" s="50"/>
      <c r="T16" s="51" t="str">
        <f t="shared" si="5"/>
        <v>-</v>
      </c>
      <c r="U16" s="50"/>
      <c r="V16" s="50"/>
      <c r="W16" s="51" t="str">
        <f t="shared" si="6"/>
        <v>-</v>
      </c>
      <c r="X16" s="50"/>
      <c r="Y16" s="50"/>
      <c r="Z16" s="51" t="str">
        <f t="shared" si="7"/>
        <v>-</v>
      </c>
      <c r="AA16" s="50"/>
      <c r="AB16" s="50"/>
      <c r="AC16" s="51" t="str">
        <f t="shared" si="8"/>
        <v>-</v>
      </c>
      <c r="AD16" s="50"/>
      <c r="AE16" s="50"/>
      <c r="AF16" s="51" t="str">
        <f t="shared" si="9"/>
        <v>-</v>
      </c>
      <c r="AG16" s="50"/>
      <c r="AH16" s="50"/>
      <c r="AI16" s="51" t="str">
        <f t="shared" si="10"/>
        <v>-</v>
      </c>
      <c r="AJ16" s="50"/>
      <c r="AK16" s="50"/>
      <c r="AL16" s="51" t="str">
        <f t="shared" si="11"/>
        <v>-</v>
      </c>
    </row>
    <row r="17" spans="1:38" ht="12.75">
      <c r="A17" s="46" t="s">
        <v>17</v>
      </c>
      <c r="B17" s="33"/>
      <c r="C17" s="50"/>
      <c r="D17" s="50"/>
      <c r="E17" s="51" t="str">
        <f t="shared" si="0"/>
        <v>-</v>
      </c>
      <c r="F17" s="50"/>
      <c r="G17" s="50"/>
      <c r="H17" s="51"/>
      <c r="I17" s="50"/>
      <c r="J17" s="50"/>
      <c r="K17" s="51"/>
      <c r="L17" s="50"/>
      <c r="M17" s="50"/>
      <c r="N17" s="51"/>
      <c r="O17" s="50"/>
      <c r="P17" s="50"/>
      <c r="Q17" s="51"/>
      <c r="R17" s="50"/>
      <c r="S17" s="50"/>
      <c r="T17" s="51"/>
      <c r="U17" s="50"/>
      <c r="V17" s="50"/>
      <c r="W17" s="51"/>
      <c r="X17" s="50"/>
      <c r="Y17" s="50"/>
      <c r="Z17" s="51"/>
      <c r="AA17" s="50"/>
      <c r="AB17" s="50"/>
      <c r="AC17" s="51"/>
      <c r="AD17" s="50"/>
      <c r="AE17" s="50"/>
      <c r="AF17" s="51"/>
      <c r="AG17" s="50"/>
      <c r="AH17" s="50"/>
      <c r="AI17" s="51"/>
      <c r="AJ17" s="50"/>
      <c r="AK17" s="50"/>
      <c r="AL17" s="51"/>
    </row>
    <row r="18" spans="1:38" ht="12.75">
      <c r="A18" s="52" t="s">
        <v>18</v>
      </c>
      <c r="B18" s="41"/>
      <c r="C18" s="54"/>
      <c r="D18" s="54"/>
      <c r="E18" s="51" t="str">
        <f t="shared" si="0"/>
        <v>-</v>
      </c>
      <c r="F18" s="54"/>
      <c r="G18" s="54"/>
      <c r="H18" s="51"/>
      <c r="I18" s="54"/>
      <c r="J18" s="54"/>
      <c r="K18" s="51"/>
      <c r="L18" s="54"/>
      <c r="M18" s="54"/>
      <c r="N18" s="51"/>
      <c r="O18" s="54"/>
      <c r="P18" s="54"/>
      <c r="Q18" s="51"/>
      <c r="R18" s="54"/>
      <c r="S18" s="54"/>
      <c r="T18" s="51"/>
      <c r="U18" s="54"/>
      <c r="V18" s="54"/>
      <c r="W18" s="51"/>
      <c r="X18" s="54"/>
      <c r="Y18" s="54"/>
      <c r="Z18" s="51"/>
      <c r="AA18" s="54"/>
      <c r="AB18" s="54"/>
      <c r="AC18" s="51"/>
      <c r="AD18" s="54"/>
      <c r="AE18" s="54"/>
      <c r="AF18" s="51"/>
      <c r="AG18" s="54"/>
      <c r="AH18" s="54"/>
      <c r="AI18" s="51"/>
      <c r="AJ18" s="54"/>
      <c r="AK18" s="54"/>
      <c r="AL18" s="51"/>
    </row>
    <row r="19" spans="1:38" ht="12.75">
      <c r="A19" s="47"/>
      <c r="B19" s="33"/>
      <c r="C19" s="50"/>
      <c r="D19" s="50"/>
      <c r="E19" s="51" t="str">
        <f t="shared" si="0"/>
        <v>-</v>
      </c>
      <c r="F19" s="50"/>
      <c r="G19" s="50"/>
      <c r="H19" s="51"/>
      <c r="I19" s="50"/>
      <c r="J19" s="50"/>
      <c r="K19" s="51"/>
      <c r="L19" s="50"/>
      <c r="M19" s="50"/>
      <c r="N19" s="51"/>
      <c r="O19" s="50"/>
      <c r="P19" s="50"/>
      <c r="Q19" s="51"/>
      <c r="R19" s="50"/>
      <c r="S19" s="50"/>
      <c r="T19" s="51"/>
      <c r="U19" s="50"/>
      <c r="V19" s="50"/>
      <c r="W19" s="51"/>
      <c r="X19" s="50"/>
      <c r="Y19" s="50"/>
      <c r="Z19" s="51"/>
      <c r="AA19" s="50"/>
      <c r="AB19" s="50"/>
      <c r="AC19" s="51"/>
      <c r="AD19" s="50"/>
      <c r="AE19" s="50"/>
      <c r="AF19" s="51"/>
      <c r="AG19" s="50"/>
      <c r="AH19" s="50"/>
      <c r="AI19" s="51"/>
      <c r="AJ19" s="50"/>
      <c r="AK19" s="50"/>
      <c r="AL19" s="51"/>
    </row>
    <row r="20" spans="1:38" ht="12.75">
      <c r="A20" s="47" t="s">
        <v>24</v>
      </c>
      <c r="B20" s="49" t="s">
        <v>5</v>
      </c>
      <c r="C20" s="82">
        <v>286.66</v>
      </c>
      <c r="D20" s="82">
        <v>326.66</v>
      </c>
      <c r="E20" s="83">
        <f t="shared" si="0"/>
        <v>306.66</v>
      </c>
      <c r="F20" s="82">
        <v>266.66</v>
      </c>
      <c r="G20" s="82">
        <v>333.33</v>
      </c>
      <c r="H20" s="83">
        <f>IF(SUM(F20+G20)=0,"-",AVERAGE(F20:G20))</f>
        <v>299.995</v>
      </c>
      <c r="I20" s="82">
        <v>333.33</v>
      </c>
      <c r="J20" s="82">
        <v>383.33</v>
      </c>
      <c r="K20" s="83">
        <f>IF(SUM(I20+J20)=0,"-",AVERAGE(I20:J20))</f>
        <v>358.33</v>
      </c>
      <c r="L20" s="82">
        <v>416.66</v>
      </c>
      <c r="M20" s="82">
        <v>466.66</v>
      </c>
      <c r="N20" s="83">
        <f>IF(SUM(L20+M20)=0,"-",AVERAGE(L20:M20))</f>
        <v>441.66</v>
      </c>
      <c r="O20" s="82">
        <v>383.33</v>
      </c>
      <c r="P20" s="82">
        <v>450</v>
      </c>
      <c r="Q20" s="83">
        <f>IF(SUM(O20+P20)=0,"-",AVERAGE(O20:P20))</f>
        <v>416.66499999999996</v>
      </c>
      <c r="R20" s="82">
        <v>366.66</v>
      </c>
      <c r="S20" s="82">
        <v>433.33</v>
      </c>
      <c r="T20" s="83">
        <f>IF(SUM(R20+S20)=0,"-",AVERAGE(R20:S20))</f>
        <v>399.995</v>
      </c>
      <c r="U20" s="50">
        <v>305</v>
      </c>
      <c r="V20" s="50">
        <v>350</v>
      </c>
      <c r="W20" s="51">
        <f>IF(SUM(U20+V20)=0,"-",AVERAGE(U20:V20))</f>
        <v>327.5</v>
      </c>
      <c r="X20" s="50">
        <v>305</v>
      </c>
      <c r="Y20" s="50">
        <v>350</v>
      </c>
      <c r="Z20" s="51">
        <f>IF(SUM(X20+Y20)=0,"-",AVERAGE(X20:Y20))</f>
        <v>327.5</v>
      </c>
      <c r="AA20" s="50">
        <v>250</v>
      </c>
      <c r="AB20" s="50">
        <v>285</v>
      </c>
      <c r="AC20" s="51">
        <f>IF(SUM(AA20+AB20)=0,"-",AVERAGE(AA20:AB20))</f>
        <v>267.5</v>
      </c>
      <c r="AD20" s="50">
        <v>225</v>
      </c>
      <c r="AE20" s="50">
        <v>260</v>
      </c>
      <c r="AF20" s="51">
        <f>IF(SUM(AD20+AE20)=0,"-",AVERAGE(AD20:AE20))</f>
        <v>242.5</v>
      </c>
      <c r="AG20" s="50">
        <v>175</v>
      </c>
      <c r="AH20" s="50">
        <v>215</v>
      </c>
      <c r="AI20" s="51">
        <f>IF(SUM(AG20+AH20)=0,"-",AVERAGE(AG20:AH20))</f>
        <v>195</v>
      </c>
      <c r="AJ20" s="50">
        <v>175</v>
      </c>
      <c r="AK20" s="50">
        <v>215</v>
      </c>
      <c r="AL20" s="51">
        <f>IF(SUM(AJ20+AK20)=0,"-",AVERAGE(AJ20:AK20))</f>
        <v>195</v>
      </c>
    </row>
    <row r="21" spans="1:38" s="70" customFormat="1" ht="12.75">
      <c r="A21" s="47" t="s">
        <v>25</v>
      </c>
      <c r="B21" s="53" t="s">
        <v>6</v>
      </c>
      <c r="C21" s="90">
        <v>86.66</v>
      </c>
      <c r="D21" s="82">
        <v>106.66</v>
      </c>
      <c r="E21" s="83">
        <f t="shared" si="0"/>
        <v>96.66</v>
      </c>
      <c r="F21" s="90">
        <v>80</v>
      </c>
      <c r="G21" s="82">
        <v>96.66</v>
      </c>
      <c r="H21" s="83">
        <f>IF(SUM(F21+G21)=0,"-",AVERAGE(F21:G21))</f>
        <v>88.33</v>
      </c>
      <c r="I21" s="90">
        <v>66.66</v>
      </c>
      <c r="J21" s="82">
        <v>80</v>
      </c>
      <c r="K21" s="83">
        <f>IF(SUM(I21+J21)=0,"-",AVERAGE(I21:J21))</f>
        <v>73.33</v>
      </c>
      <c r="L21" s="90">
        <v>90</v>
      </c>
      <c r="M21" s="82">
        <v>106.66</v>
      </c>
      <c r="N21" s="83">
        <f>IF(SUM(L21+M21)=0,"-",AVERAGE(L21:M21))</f>
        <v>98.33</v>
      </c>
      <c r="O21" s="90">
        <v>85</v>
      </c>
      <c r="P21" s="82">
        <v>100</v>
      </c>
      <c r="Q21" s="83">
        <f>IF(SUM(O21+P21)=0,"-",AVERAGE(O21:P21))</f>
        <v>92.5</v>
      </c>
      <c r="R21" s="90">
        <v>70</v>
      </c>
      <c r="S21" s="82">
        <v>80</v>
      </c>
      <c r="T21" s="83">
        <f>IF(SUM(R21+S21)=0,"-",AVERAGE(R21:S21))</f>
        <v>75</v>
      </c>
      <c r="U21" s="54">
        <v>70</v>
      </c>
      <c r="V21" s="50">
        <v>90</v>
      </c>
      <c r="W21" s="51">
        <f>IF(SUM(U21+V21)=0,"-",AVERAGE(U21:V21))</f>
        <v>80</v>
      </c>
      <c r="X21" s="54">
        <v>70</v>
      </c>
      <c r="Y21" s="50">
        <v>90</v>
      </c>
      <c r="Z21" s="51">
        <f>IF(SUM(X21+Y21)=0,"-",AVERAGE(X21:Y21))</f>
        <v>80</v>
      </c>
      <c r="AA21" s="54">
        <v>85</v>
      </c>
      <c r="AB21" s="50">
        <v>110</v>
      </c>
      <c r="AC21" s="51">
        <f>IF(SUM(AA21+AB21)=0,"-",AVERAGE(AA21:AB21))</f>
        <v>97.5</v>
      </c>
      <c r="AD21" s="54">
        <v>80</v>
      </c>
      <c r="AE21" s="50">
        <v>115</v>
      </c>
      <c r="AF21" s="51">
        <f>IF(SUM(AD21+AE21)=0,"-",AVERAGE(AD21:AE21))</f>
        <v>97.5</v>
      </c>
      <c r="AG21" s="54">
        <v>100</v>
      </c>
      <c r="AH21" s="50">
        <v>125</v>
      </c>
      <c r="AI21" s="51">
        <f>IF(SUM(AG21+AH21)=0,"-",AVERAGE(AG21:AH21))</f>
        <v>112.5</v>
      </c>
      <c r="AJ21" s="54">
        <v>125</v>
      </c>
      <c r="AK21" s="50">
        <v>150</v>
      </c>
      <c r="AL21" s="51">
        <f>IF(SUM(AJ21+AK21)=0,"-",AVERAGE(AJ21:AK21))</f>
        <v>137.5</v>
      </c>
    </row>
    <row r="22" spans="1:38" ht="12.75">
      <c r="A22" s="47" t="s">
        <v>26</v>
      </c>
      <c r="B22" s="49" t="s">
        <v>228</v>
      </c>
      <c r="C22" s="91">
        <v>0.8</v>
      </c>
      <c r="D22" s="92">
        <v>1</v>
      </c>
      <c r="E22" s="93">
        <f t="shared" si="0"/>
        <v>0.9</v>
      </c>
      <c r="F22" s="91">
        <v>0.9</v>
      </c>
      <c r="G22" s="102">
        <v>1.2</v>
      </c>
      <c r="H22" s="93">
        <f>IF(SUM(F22+G22)=0,"-",AVERAGE(F22:G22))</f>
        <v>1.05</v>
      </c>
      <c r="I22" s="91">
        <v>0.3</v>
      </c>
      <c r="J22" s="102">
        <v>0.5</v>
      </c>
      <c r="K22" s="93">
        <f>IF(SUM(I22+J22)=0,"-",AVERAGE(I22:J22))</f>
        <v>0.4</v>
      </c>
      <c r="L22" s="91">
        <v>0.3</v>
      </c>
      <c r="M22" s="102">
        <v>0.5</v>
      </c>
      <c r="N22" s="83">
        <f>IF(SUM(L22+M22)=0,"-",AVERAGE(L22:M22))</f>
        <v>0.4</v>
      </c>
      <c r="O22" s="105"/>
      <c r="P22" s="106"/>
      <c r="Q22" s="83" t="str">
        <f>IF(SUM(O22+P22)=0,"-",AVERAGE(O22:P22))</f>
        <v>-</v>
      </c>
      <c r="R22" s="84"/>
      <c r="S22" s="85"/>
      <c r="T22" s="51" t="str">
        <f>IF(SUM(R22+S22)=0,"-",AVERAGE(R22:S22))</f>
        <v>-</v>
      </c>
      <c r="U22" s="54">
        <v>0.5</v>
      </c>
      <c r="V22" s="54">
        <v>0.8</v>
      </c>
      <c r="W22" s="51">
        <f>IF(SUM(U22+V22)=0,"-",AVERAGE(U22:V22))</f>
        <v>0.65</v>
      </c>
      <c r="X22" s="54">
        <v>0.5</v>
      </c>
      <c r="Y22" s="54">
        <v>0.8</v>
      </c>
      <c r="Z22" s="51">
        <f>IF(SUM(X22+Y22)=0,"-",AVERAGE(X22:Y22))</f>
        <v>0.65</v>
      </c>
      <c r="AA22" s="54"/>
      <c r="AB22" s="54"/>
      <c r="AC22" s="51" t="str">
        <f>IF(SUM(AA22+AB22)=0,"-",AVERAGE(AA22:AB22))</f>
        <v>-</v>
      </c>
      <c r="AD22" s="54">
        <v>0.5</v>
      </c>
      <c r="AE22" s="54">
        <v>0.7</v>
      </c>
      <c r="AF22" s="51">
        <f>IF(SUM(AD22+AE22)=0,"-",AVERAGE(AD22:AE22))</f>
        <v>0.6</v>
      </c>
      <c r="AG22" s="54">
        <v>0.5</v>
      </c>
      <c r="AH22" s="54">
        <v>0.7</v>
      </c>
      <c r="AI22" s="51">
        <f>IF(SUM(AG22+AH22)=0,"-",AVERAGE(AG22:AH22))</f>
        <v>0.6</v>
      </c>
      <c r="AJ22" s="54">
        <v>0.6</v>
      </c>
      <c r="AK22" s="54">
        <v>0.8</v>
      </c>
      <c r="AL22" s="51">
        <f>IF(SUM(AJ22+AK22)=0,"-",AVERAGE(AJ22:AK22))</f>
        <v>0.7</v>
      </c>
    </row>
    <row r="23" spans="1:38" ht="12.75">
      <c r="A23" s="47" t="s">
        <v>27</v>
      </c>
      <c r="B23" s="49" t="s">
        <v>6</v>
      </c>
      <c r="C23" s="82">
        <v>0.7</v>
      </c>
      <c r="D23" s="82">
        <v>0.86</v>
      </c>
      <c r="E23" s="83">
        <f t="shared" si="0"/>
        <v>0.78</v>
      </c>
      <c r="F23" s="82">
        <v>0.5</v>
      </c>
      <c r="G23" s="82">
        <v>0.71</v>
      </c>
      <c r="H23" s="83">
        <f>IF(SUM(F23+G23)=0,"-",AVERAGE(F23:G23))</f>
        <v>0.605</v>
      </c>
      <c r="I23" s="82">
        <v>0.3</v>
      </c>
      <c r="J23" s="82">
        <v>0.48</v>
      </c>
      <c r="K23" s="83">
        <f>IF(SUM(I23+J23)=0,"-",AVERAGE(I23:J23))</f>
        <v>0.39</v>
      </c>
      <c r="L23" s="82">
        <v>0.275</v>
      </c>
      <c r="M23" s="82">
        <v>0.4</v>
      </c>
      <c r="N23" s="83">
        <f>IF(SUM(L23+M23)=0,"-",AVERAGE(L23:M23))</f>
        <v>0.3375</v>
      </c>
      <c r="O23" s="82">
        <v>0.15</v>
      </c>
      <c r="P23" s="82">
        <v>0.2</v>
      </c>
      <c r="Q23" s="83">
        <f>IF(SUM(O23+P23)=0,"-",AVERAGE(O23:P23))</f>
        <v>0.175</v>
      </c>
      <c r="R23" s="50"/>
      <c r="S23" s="50"/>
      <c r="T23" s="51" t="str">
        <f>IF(SUM(R23+S23)=0,"-",AVERAGE(R23:S23))</f>
        <v>-</v>
      </c>
      <c r="U23" s="50">
        <v>0.2</v>
      </c>
      <c r="V23" s="50">
        <v>0.4</v>
      </c>
      <c r="W23" s="51">
        <f>IF(SUM(U23+V23)=0,"-",AVERAGE(U23:V23))</f>
        <v>0.30000000000000004</v>
      </c>
      <c r="X23" s="50">
        <v>0.2</v>
      </c>
      <c r="Y23" s="50">
        <v>0.4</v>
      </c>
      <c r="Z23" s="51">
        <f>IF(SUM(X23+Y23)=0,"-",AVERAGE(X23:Y23))</f>
        <v>0.30000000000000004</v>
      </c>
      <c r="AA23" s="50"/>
      <c r="AB23" s="50"/>
      <c r="AC23" s="51" t="str">
        <f>IF(SUM(AA23+AB23)=0,"-",AVERAGE(AA23:AB23))</f>
        <v>-</v>
      </c>
      <c r="AD23" s="50">
        <v>0.6</v>
      </c>
      <c r="AE23" s="50">
        <v>0.7</v>
      </c>
      <c r="AF23" s="51">
        <f>IF(SUM(AD23+AE23)=0,"-",AVERAGE(AD23:AE23))</f>
        <v>0.6499999999999999</v>
      </c>
      <c r="AG23" s="50">
        <v>0.5</v>
      </c>
      <c r="AH23" s="50">
        <v>0.7</v>
      </c>
      <c r="AI23" s="51">
        <f>IF(SUM(AG23+AH23)=0,"-",AVERAGE(AG23:AH23))</f>
        <v>0.6</v>
      </c>
      <c r="AJ23" s="50">
        <v>0.6</v>
      </c>
      <c r="AK23" s="50">
        <v>0.8</v>
      </c>
      <c r="AL23" s="51">
        <f>IF(SUM(AJ23+AK23)=0,"-",AVERAGE(AJ23:AK23))</f>
        <v>0.7</v>
      </c>
    </row>
    <row r="24" spans="1:38" ht="12.75">
      <c r="A24" s="47" t="s">
        <v>28</v>
      </c>
      <c r="B24" s="49" t="s">
        <v>5</v>
      </c>
      <c r="C24" s="50"/>
      <c r="D24" s="50"/>
      <c r="E24" s="51" t="str">
        <f aca="true" t="shared" si="12" ref="E24:E50">IF(SUM(C24+D24)=0,"-",AVERAGE(C24:D24))</f>
        <v>-</v>
      </c>
      <c r="F24" s="50"/>
      <c r="G24" s="50"/>
      <c r="H24" s="51" t="str">
        <f aca="true" t="shared" si="13" ref="H24:H50">IF(SUM(F24+G24)=0,"-",AVERAGE(F24:G24))</f>
        <v>-</v>
      </c>
      <c r="I24" s="82">
        <v>230</v>
      </c>
      <c r="J24" s="82">
        <v>240</v>
      </c>
      <c r="K24" s="83">
        <f aca="true" t="shared" si="14" ref="K24:K50">IF(SUM(I24+J24)=0,"-",AVERAGE(I24:J24))</f>
        <v>235</v>
      </c>
      <c r="L24" s="82">
        <v>260</v>
      </c>
      <c r="M24" s="82">
        <v>290</v>
      </c>
      <c r="N24" s="83">
        <f aca="true" t="shared" si="15" ref="N24:N50">IF(SUM(L24+M24)=0,"-",AVERAGE(L24:M24))</f>
        <v>275</v>
      </c>
      <c r="O24" s="82">
        <v>216.66</v>
      </c>
      <c r="P24" s="82">
        <v>243.33</v>
      </c>
      <c r="Q24" s="83">
        <f aca="true" t="shared" si="16" ref="Q24:Q50">IF(SUM(O24+P24)=0,"-",AVERAGE(O24:P24))</f>
        <v>229.995</v>
      </c>
      <c r="R24" s="50"/>
      <c r="S24" s="50"/>
      <c r="T24" s="51" t="str">
        <f aca="true" t="shared" si="17" ref="T24:T50">IF(SUM(R24+S24)=0,"-",AVERAGE(R24:S24))</f>
        <v>-</v>
      </c>
      <c r="U24" s="50"/>
      <c r="V24" s="50"/>
      <c r="W24" s="51" t="str">
        <f aca="true" t="shared" si="18" ref="W24:W49">IF(SUM(U24+V24)=0,"-",AVERAGE(U24:V24))</f>
        <v>-</v>
      </c>
      <c r="X24" s="50"/>
      <c r="Y24" s="50"/>
      <c r="Z24" s="51" t="str">
        <f aca="true" t="shared" si="19" ref="Z24:Z49">IF(SUM(X24+Y24)=0,"-",AVERAGE(X24:Y24))</f>
        <v>-</v>
      </c>
      <c r="AA24" s="50"/>
      <c r="AB24" s="50"/>
      <c r="AC24" s="51" t="str">
        <f aca="true" t="shared" si="20" ref="AC24:AC49">IF(SUM(AA24+AB24)=0,"-",AVERAGE(AA24:AB24))</f>
        <v>-</v>
      </c>
      <c r="AD24" s="50">
        <v>60</v>
      </c>
      <c r="AE24" s="50">
        <v>80</v>
      </c>
      <c r="AF24" s="51">
        <f aca="true" t="shared" si="21" ref="AF24:AF49">IF(SUM(AD24+AE24)=0,"-",AVERAGE(AD24:AE24))</f>
        <v>70</v>
      </c>
      <c r="AG24" s="50">
        <v>60</v>
      </c>
      <c r="AH24" s="50">
        <v>80</v>
      </c>
      <c r="AI24" s="51">
        <f aca="true" t="shared" si="22" ref="AI24:AI49">IF(SUM(AG24+AH24)=0,"-",AVERAGE(AG24:AH24))</f>
        <v>70</v>
      </c>
      <c r="AJ24" s="50"/>
      <c r="AK24" s="50"/>
      <c r="AL24" s="51" t="str">
        <f aca="true" t="shared" si="23" ref="AL24:AL60">IF(SUM(AJ24+AK24)=0,"-",AVERAGE(AJ24:AK24))</f>
        <v>-</v>
      </c>
    </row>
    <row r="25" spans="1:38" ht="12.75">
      <c r="A25" s="47" t="s">
        <v>29</v>
      </c>
      <c r="B25" s="49" t="s">
        <v>6</v>
      </c>
      <c r="C25" s="82">
        <v>73.33</v>
      </c>
      <c r="D25" s="82">
        <v>88.33</v>
      </c>
      <c r="E25" s="83">
        <f t="shared" si="12"/>
        <v>80.83</v>
      </c>
      <c r="F25" s="82">
        <v>73.33</v>
      </c>
      <c r="G25" s="82">
        <v>88.33</v>
      </c>
      <c r="H25" s="83">
        <f t="shared" si="13"/>
        <v>80.83</v>
      </c>
      <c r="I25" s="82">
        <v>70</v>
      </c>
      <c r="J25" s="82">
        <v>85</v>
      </c>
      <c r="K25" s="83">
        <f t="shared" si="14"/>
        <v>77.5</v>
      </c>
      <c r="L25" s="82">
        <v>73.33</v>
      </c>
      <c r="M25" s="82">
        <v>88.33</v>
      </c>
      <c r="N25" s="83">
        <f t="shared" si="15"/>
        <v>80.83</v>
      </c>
      <c r="O25" s="82">
        <v>80</v>
      </c>
      <c r="P25" s="82">
        <v>95</v>
      </c>
      <c r="Q25" s="83">
        <f t="shared" si="16"/>
        <v>87.5</v>
      </c>
      <c r="R25" s="82">
        <v>70</v>
      </c>
      <c r="S25" s="82">
        <v>88.33</v>
      </c>
      <c r="T25" s="83">
        <f t="shared" si="17"/>
        <v>79.16499999999999</v>
      </c>
      <c r="U25" s="50">
        <v>75</v>
      </c>
      <c r="V25" s="50">
        <v>110</v>
      </c>
      <c r="W25" s="51">
        <f t="shared" si="18"/>
        <v>92.5</v>
      </c>
      <c r="X25" s="50">
        <v>80</v>
      </c>
      <c r="Y25" s="50">
        <v>115</v>
      </c>
      <c r="Z25" s="51">
        <f t="shared" si="19"/>
        <v>97.5</v>
      </c>
      <c r="AA25" s="50">
        <v>70</v>
      </c>
      <c r="AB25" s="50">
        <v>90</v>
      </c>
      <c r="AC25" s="51">
        <f t="shared" si="20"/>
        <v>80</v>
      </c>
      <c r="AD25" s="50">
        <v>80</v>
      </c>
      <c r="AE25" s="50">
        <v>100</v>
      </c>
      <c r="AF25" s="51">
        <f t="shared" si="21"/>
        <v>90</v>
      </c>
      <c r="AG25" s="50">
        <v>85</v>
      </c>
      <c r="AH25" s="50">
        <v>105</v>
      </c>
      <c r="AI25" s="51">
        <f t="shared" si="22"/>
        <v>95</v>
      </c>
      <c r="AJ25" s="50">
        <v>85</v>
      </c>
      <c r="AK25" s="50">
        <v>105</v>
      </c>
      <c r="AL25" s="51">
        <f t="shared" si="23"/>
        <v>95</v>
      </c>
    </row>
    <row r="26" spans="1:38" ht="12.75">
      <c r="A26" s="47" t="s">
        <v>30</v>
      </c>
      <c r="B26" s="49" t="s">
        <v>228</v>
      </c>
      <c r="C26" s="82">
        <v>0.88</v>
      </c>
      <c r="D26" s="82">
        <v>1.07</v>
      </c>
      <c r="E26" s="83">
        <f t="shared" si="12"/>
        <v>0.9750000000000001</v>
      </c>
      <c r="F26" s="82">
        <v>0.81</v>
      </c>
      <c r="G26" s="82">
        <v>1.13</v>
      </c>
      <c r="H26" s="83">
        <f t="shared" si="13"/>
        <v>0.97</v>
      </c>
      <c r="I26" s="82">
        <v>0.71</v>
      </c>
      <c r="J26" s="82">
        <v>0.91</v>
      </c>
      <c r="K26" s="83">
        <f t="shared" si="14"/>
        <v>0.81</v>
      </c>
      <c r="L26" s="82">
        <v>0.62</v>
      </c>
      <c r="M26" s="82">
        <v>0.77</v>
      </c>
      <c r="N26" s="83">
        <f t="shared" si="15"/>
        <v>0.6950000000000001</v>
      </c>
      <c r="O26" s="82">
        <v>0.62</v>
      </c>
      <c r="P26" s="82">
        <v>0.81</v>
      </c>
      <c r="Q26" s="83">
        <f t="shared" si="16"/>
        <v>0.7150000000000001</v>
      </c>
      <c r="R26" s="82">
        <v>0.7</v>
      </c>
      <c r="S26" s="82">
        <v>0.85</v>
      </c>
      <c r="T26" s="83">
        <f t="shared" si="17"/>
        <v>0.7749999999999999</v>
      </c>
      <c r="U26" s="86">
        <v>0.65</v>
      </c>
      <c r="V26" s="86">
        <v>0.85</v>
      </c>
      <c r="W26" s="51">
        <f t="shared" si="18"/>
        <v>0.75</v>
      </c>
      <c r="X26" s="50">
        <v>0.55</v>
      </c>
      <c r="Y26" s="50">
        <v>0.7</v>
      </c>
      <c r="Z26" s="51">
        <f t="shared" si="19"/>
        <v>0.625</v>
      </c>
      <c r="AA26" s="50">
        <v>0.7</v>
      </c>
      <c r="AB26" s="50">
        <v>0.95</v>
      </c>
      <c r="AC26" s="51">
        <f t="shared" si="20"/>
        <v>0.825</v>
      </c>
      <c r="AD26" s="50">
        <v>0.9</v>
      </c>
      <c r="AE26" s="50">
        <v>1.1</v>
      </c>
      <c r="AF26" s="51">
        <f t="shared" si="21"/>
        <v>1</v>
      </c>
      <c r="AG26" s="50">
        <v>0.65</v>
      </c>
      <c r="AH26" s="50">
        <v>0.9</v>
      </c>
      <c r="AI26" s="51">
        <f t="shared" si="22"/>
        <v>0.775</v>
      </c>
      <c r="AJ26" s="50">
        <v>0.8</v>
      </c>
      <c r="AK26" s="50">
        <v>1</v>
      </c>
      <c r="AL26" s="51">
        <f t="shared" si="23"/>
        <v>0.9</v>
      </c>
    </row>
    <row r="27" spans="1:38" ht="12.75">
      <c r="A27" s="47" t="s">
        <v>31</v>
      </c>
      <c r="B27" s="49" t="s">
        <v>6</v>
      </c>
      <c r="C27" s="82">
        <v>0.7</v>
      </c>
      <c r="D27" s="82">
        <v>0.9</v>
      </c>
      <c r="E27" s="83">
        <f t="shared" si="12"/>
        <v>0.8</v>
      </c>
      <c r="F27" s="82">
        <v>0.8</v>
      </c>
      <c r="G27" s="82">
        <v>1</v>
      </c>
      <c r="H27" s="83">
        <f t="shared" si="13"/>
        <v>0.9</v>
      </c>
      <c r="I27" s="82">
        <v>0.6</v>
      </c>
      <c r="J27" s="82">
        <v>0.4</v>
      </c>
      <c r="K27" s="83">
        <v>0.6</v>
      </c>
      <c r="L27" s="82">
        <v>0.7</v>
      </c>
      <c r="M27" s="82">
        <v>0.8</v>
      </c>
      <c r="N27" s="83">
        <f t="shared" si="15"/>
        <v>0.75</v>
      </c>
      <c r="O27" s="82">
        <v>0.6</v>
      </c>
      <c r="P27" s="82">
        <v>0.8</v>
      </c>
      <c r="Q27" s="83">
        <f t="shared" si="16"/>
        <v>0.7</v>
      </c>
      <c r="R27" s="82">
        <v>0.6</v>
      </c>
      <c r="S27" s="82">
        <v>0.8</v>
      </c>
      <c r="T27" s="83">
        <f t="shared" si="17"/>
        <v>0.7</v>
      </c>
      <c r="U27" s="86">
        <v>0.9</v>
      </c>
      <c r="V27" s="86">
        <v>1</v>
      </c>
      <c r="W27" s="51">
        <f t="shared" si="18"/>
        <v>0.95</v>
      </c>
      <c r="X27" s="50">
        <v>0.6</v>
      </c>
      <c r="Y27" s="50">
        <v>0.8</v>
      </c>
      <c r="Z27" s="51">
        <f t="shared" si="19"/>
        <v>0.7</v>
      </c>
      <c r="AA27" s="50">
        <v>0.7</v>
      </c>
      <c r="AB27" s="50">
        <v>0.9</v>
      </c>
      <c r="AC27" s="51">
        <f t="shared" si="20"/>
        <v>0.8</v>
      </c>
      <c r="AD27" s="50">
        <v>0.6</v>
      </c>
      <c r="AE27" s="50">
        <v>0.8</v>
      </c>
      <c r="AF27" s="51">
        <f t="shared" si="21"/>
        <v>0.7</v>
      </c>
      <c r="AG27" s="50">
        <v>0.6</v>
      </c>
      <c r="AH27" s="50">
        <v>0.8</v>
      </c>
      <c r="AI27" s="51">
        <f t="shared" si="22"/>
        <v>0.7</v>
      </c>
      <c r="AJ27" s="50">
        <v>0.6</v>
      </c>
      <c r="AK27" s="50">
        <v>0.8</v>
      </c>
      <c r="AL27" s="51">
        <f t="shared" si="23"/>
        <v>0.7</v>
      </c>
    </row>
    <row r="28" spans="1:38" ht="12.75">
      <c r="A28" s="47" t="s">
        <v>32</v>
      </c>
      <c r="B28" s="49" t="s">
        <v>5</v>
      </c>
      <c r="C28" s="82">
        <v>100</v>
      </c>
      <c r="D28" s="82">
        <v>120</v>
      </c>
      <c r="E28" s="83">
        <f t="shared" si="12"/>
        <v>110</v>
      </c>
      <c r="F28" s="82">
        <v>70</v>
      </c>
      <c r="G28" s="82">
        <v>100</v>
      </c>
      <c r="H28" s="83">
        <f t="shared" si="13"/>
        <v>85</v>
      </c>
      <c r="I28" s="82">
        <v>135</v>
      </c>
      <c r="J28" s="82">
        <v>145</v>
      </c>
      <c r="K28" s="83">
        <f t="shared" si="14"/>
        <v>140</v>
      </c>
      <c r="L28" s="82">
        <v>105</v>
      </c>
      <c r="M28" s="82">
        <v>115</v>
      </c>
      <c r="N28" s="83">
        <f t="shared" si="15"/>
        <v>110</v>
      </c>
      <c r="O28" s="82">
        <v>70</v>
      </c>
      <c r="P28" s="82">
        <v>90</v>
      </c>
      <c r="Q28" s="83">
        <f t="shared" si="16"/>
        <v>80</v>
      </c>
      <c r="R28" s="82">
        <v>60</v>
      </c>
      <c r="S28" s="82">
        <v>80</v>
      </c>
      <c r="T28" s="83">
        <f t="shared" si="17"/>
        <v>70</v>
      </c>
      <c r="U28" s="50">
        <v>55</v>
      </c>
      <c r="V28" s="50">
        <v>70</v>
      </c>
      <c r="W28" s="51">
        <f t="shared" si="18"/>
        <v>62.5</v>
      </c>
      <c r="X28" s="50">
        <v>55</v>
      </c>
      <c r="Y28" s="50">
        <v>70</v>
      </c>
      <c r="Z28" s="51">
        <f t="shared" si="19"/>
        <v>62.5</v>
      </c>
      <c r="AA28" s="50">
        <v>45</v>
      </c>
      <c r="AB28" s="50">
        <v>65</v>
      </c>
      <c r="AC28" s="51">
        <f t="shared" si="20"/>
        <v>55</v>
      </c>
      <c r="AD28" s="50">
        <v>50</v>
      </c>
      <c r="AE28" s="50">
        <v>60</v>
      </c>
      <c r="AF28" s="51">
        <f t="shared" si="21"/>
        <v>55</v>
      </c>
      <c r="AG28" s="50">
        <v>50</v>
      </c>
      <c r="AH28" s="50">
        <v>60</v>
      </c>
      <c r="AI28" s="51">
        <f t="shared" si="22"/>
        <v>55</v>
      </c>
      <c r="AJ28" s="50">
        <v>50</v>
      </c>
      <c r="AK28" s="50">
        <v>60</v>
      </c>
      <c r="AL28" s="51">
        <f t="shared" si="23"/>
        <v>55</v>
      </c>
    </row>
    <row r="29" spans="1:38" ht="12.75">
      <c r="A29" s="47" t="s">
        <v>33</v>
      </c>
      <c r="B29" s="49" t="s">
        <v>6</v>
      </c>
      <c r="C29" s="82">
        <v>76.66</v>
      </c>
      <c r="D29" s="82">
        <v>90</v>
      </c>
      <c r="E29" s="83">
        <f t="shared" si="12"/>
        <v>83.33</v>
      </c>
      <c r="F29" s="82">
        <v>108.33</v>
      </c>
      <c r="G29" s="82">
        <v>126.66</v>
      </c>
      <c r="H29" s="83">
        <f t="shared" si="13"/>
        <v>117.495</v>
      </c>
      <c r="I29" s="82">
        <v>73.33</v>
      </c>
      <c r="J29" s="82">
        <v>83.33</v>
      </c>
      <c r="K29" s="83">
        <f t="shared" si="14"/>
        <v>78.33</v>
      </c>
      <c r="L29" s="82">
        <v>66.66</v>
      </c>
      <c r="M29" s="82">
        <v>80</v>
      </c>
      <c r="N29" s="83">
        <f t="shared" si="15"/>
        <v>73.33</v>
      </c>
      <c r="O29" s="82">
        <v>73.33</v>
      </c>
      <c r="P29" s="82">
        <v>83.33</v>
      </c>
      <c r="Q29" s="83">
        <f t="shared" si="16"/>
        <v>78.33</v>
      </c>
      <c r="R29" s="82">
        <v>70</v>
      </c>
      <c r="S29" s="82">
        <v>80</v>
      </c>
      <c r="T29" s="83">
        <f t="shared" si="17"/>
        <v>75</v>
      </c>
      <c r="U29" s="50">
        <v>65</v>
      </c>
      <c r="V29" s="50">
        <v>85</v>
      </c>
      <c r="W29" s="51">
        <f t="shared" si="18"/>
        <v>75</v>
      </c>
      <c r="X29" s="50">
        <v>70</v>
      </c>
      <c r="Y29" s="50">
        <v>85</v>
      </c>
      <c r="Z29" s="51">
        <f t="shared" si="19"/>
        <v>77.5</v>
      </c>
      <c r="AA29" s="50">
        <v>70</v>
      </c>
      <c r="AB29" s="50">
        <v>85</v>
      </c>
      <c r="AC29" s="51">
        <f t="shared" si="20"/>
        <v>77.5</v>
      </c>
      <c r="AD29" s="50">
        <v>70</v>
      </c>
      <c r="AE29" s="50">
        <v>85</v>
      </c>
      <c r="AF29" s="51">
        <f t="shared" si="21"/>
        <v>77.5</v>
      </c>
      <c r="AG29" s="50">
        <v>70</v>
      </c>
      <c r="AH29" s="50">
        <v>95</v>
      </c>
      <c r="AI29" s="51">
        <f t="shared" si="22"/>
        <v>82.5</v>
      </c>
      <c r="AJ29" s="50">
        <v>80</v>
      </c>
      <c r="AK29" s="50">
        <v>100</v>
      </c>
      <c r="AL29" s="51">
        <f t="shared" si="23"/>
        <v>90</v>
      </c>
    </row>
    <row r="30" spans="1:38" ht="12.75">
      <c r="A30" s="47" t="s">
        <v>34</v>
      </c>
      <c r="B30" s="49" t="s">
        <v>6</v>
      </c>
      <c r="C30" s="82">
        <v>60</v>
      </c>
      <c r="D30" s="82">
        <v>80</v>
      </c>
      <c r="E30" s="83">
        <f t="shared" si="12"/>
        <v>70</v>
      </c>
      <c r="F30" s="82">
        <v>60</v>
      </c>
      <c r="G30" s="82">
        <v>80</v>
      </c>
      <c r="H30" s="83">
        <f t="shared" si="13"/>
        <v>70</v>
      </c>
      <c r="I30" s="82">
        <v>40</v>
      </c>
      <c r="J30" s="82">
        <v>60</v>
      </c>
      <c r="K30" s="83">
        <f t="shared" si="14"/>
        <v>50</v>
      </c>
      <c r="L30" s="82">
        <v>60</v>
      </c>
      <c r="M30" s="82">
        <v>70</v>
      </c>
      <c r="N30" s="83">
        <f t="shared" si="15"/>
        <v>65</v>
      </c>
      <c r="O30" s="82">
        <v>60</v>
      </c>
      <c r="P30" s="82">
        <v>70</v>
      </c>
      <c r="Q30" s="83">
        <f t="shared" si="16"/>
        <v>65</v>
      </c>
      <c r="R30" s="82">
        <v>60</v>
      </c>
      <c r="S30" s="82">
        <v>70</v>
      </c>
      <c r="T30" s="83">
        <f t="shared" si="17"/>
        <v>65</v>
      </c>
      <c r="U30" s="50">
        <v>80</v>
      </c>
      <c r="V30" s="50">
        <v>100</v>
      </c>
      <c r="W30" s="51">
        <f t="shared" si="18"/>
        <v>90</v>
      </c>
      <c r="X30" s="50">
        <v>70</v>
      </c>
      <c r="Y30" s="50">
        <v>90</v>
      </c>
      <c r="Z30" s="51">
        <f t="shared" si="19"/>
        <v>80</v>
      </c>
      <c r="AA30" s="50">
        <v>70</v>
      </c>
      <c r="AB30" s="50">
        <v>90</v>
      </c>
      <c r="AC30" s="51">
        <f t="shared" si="20"/>
        <v>80</v>
      </c>
      <c r="AD30" s="50">
        <v>60</v>
      </c>
      <c r="AE30" s="50">
        <v>80</v>
      </c>
      <c r="AF30" s="51">
        <f t="shared" si="21"/>
        <v>70</v>
      </c>
      <c r="AG30" s="50">
        <v>60</v>
      </c>
      <c r="AH30" s="50">
        <v>80</v>
      </c>
      <c r="AI30" s="51">
        <f t="shared" si="22"/>
        <v>70</v>
      </c>
      <c r="AJ30" s="50">
        <v>70</v>
      </c>
      <c r="AK30" s="50">
        <v>90</v>
      </c>
      <c r="AL30" s="51">
        <f t="shared" si="23"/>
        <v>80</v>
      </c>
    </row>
    <row r="31" spans="1:38" ht="12.75">
      <c r="A31" s="47" t="s">
        <v>35</v>
      </c>
      <c r="B31" s="49" t="s">
        <v>6</v>
      </c>
      <c r="C31" s="82">
        <v>73.33</v>
      </c>
      <c r="D31" s="82">
        <v>93.33</v>
      </c>
      <c r="E31" s="83">
        <f t="shared" si="12"/>
        <v>83.33</v>
      </c>
      <c r="F31" s="82">
        <v>83.33</v>
      </c>
      <c r="G31" s="82">
        <v>103.33</v>
      </c>
      <c r="H31" s="83">
        <f t="shared" si="13"/>
        <v>93.33</v>
      </c>
      <c r="I31" s="82">
        <v>63.33</v>
      </c>
      <c r="J31" s="82">
        <v>76.66</v>
      </c>
      <c r="K31" s="83">
        <f t="shared" si="14"/>
        <v>69.995</v>
      </c>
      <c r="L31" s="82">
        <v>66.66</v>
      </c>
      <c r="M31" s="82">
        <v>76.66</v>
      </c>
      <c r="N31" s="83">
        <f t="shared" si="15"/>
        <v>71.66</v>
      </c>
      <c r="O31" s="82">
        <v>66.66</v>
      </c>
      <c r="P31" s="82">
        <v>80</v>
      </c>
      <c r="Q31" s="83">
        <f t="shared" si="16"/>
        <v>73.33</v>
      </c>
      <c r="R31" s="82">
        <v>66.66</v>
      </c>
      <c r="S31" s="82">
        <v>80</v>
      </c>
      <c r="T31" s="83">
        <f t="shared" si="17"/>
        <v>73.33</v>
      </c>
      <c r="U31" s="50">
        <v>70</v>
      </c>
      <c r="V31" s="50">
        <v>85</v>
      </c>
      <c r="W31" s="51">
        <f t="shared" si="18"/>
        <v>77.5</v>
      </c>
      <c r="X31" s="50">
        <v>65</v>
      </c>
      <c r="Y31" s="50">
        <v>80</v>
      </c>
      <c r="Z31" s="51">
        <f t="shared" si="19"/>
        <v>72.5</v>
      </c>
      <c r="AA31" s="50">
        <v>55</v>
      </c>
      <c r="AB31" s="50">
        <v>70</v>
      </c>
      <c r="AC31" s="51">
        <f t="shared" si="20"/>
        <v>62.5</v>
      </c>
      <c r="AD31" s="50">
        <v>75</v>
      </c>
      <c r="AE31" s="50">
        <v>90</v>
      </c>
      <c r="AF31" s="51">
        <f t="shared" si="21"/>
        <v>82.5</v>
      </c>
      <c r="AG31" s="50">
        <v>75</v>
      </c>
      <c r="AH31" s="50">
        <v>95</v>
      </c>
      <c r="AI31" s="51">
        <f t="shared" si="22"/>
        <v>85</v>
      </c>
      <c r="AJ31" s="50">
        <v>75</v>
      </c>
      <c r="AK31" s="50">
        <v>95</v>
      </c>
      <c r="AL31" s="51">
        <f t="shared" si="23"/>
        <v>85</v>
      </c>
    </row>
    <row r="32" spans="1:38" ht="12.75">
      <c r="A32" s="47" t="s">
        <v>36</v>
      </c>
      <c r="B32" s="49" t="s">
        <v>252</v>
      </c>
      <c r="C32" s="82">
        <v>0.675</v>
      </c>
      <c r="D32" s="82">
        <v>0.8</v>
      </c>
      <c r="E32" s="83">
        <f t="shared" si="12"/>
        <v>0.7375</v>
      </c>
      <c r="F32" s="82">
        <v>0.72</v>
      </c>
      <c r="G32" s="82">
        <v>0.8</v>
      </c>
      <c r="H32" s="83">
        <f t="shared" si="13"/>
        <v>0.76</v>
      </c>
      <c r="I32" s="82">
        <v>0.81</v>
      </c>
      <c r="J32" s="82">
        <v>1.03</v>
      </c>
      <c r="K32" s="83">
        <f t="shared" si="14"/>
        <v>0.92</v>
      </c>
      <c r="L32" s="82">
        <v>0.68</v>
      </c>
      <c r="M32" s="82">
        <v>0.86</v>
      </c>
      <c r="N32" s="83">
        <f t="shared" si="15"/>
        <v>0.77</v>
      </c>
      <c r="O32" s="82">
        <v>0.65</v>
      </c>
      <c r="P32" s="82">
        <v>0.73</v>
      </c>
      <c r="Q32" s="83">
        <f t="shared" si="16"/>
        <v>0.69</v>
      </c>
      <c r="R32" s="82">
        <v>0.71</v>
      </c>
      <c r="S32" s="82">
        <v>0.8</v>
      </c>
      <c r="T32" s="83">
        <f t="shared" si="17"/>
        <v>0.755</v>
      </c>
      <c r="U32" s="50">
        <v>0.9</v>
      </c>
      <c r="V32" s="50">
        <v>1.1</v>
      </c>
      <c r="W32" s="51">
        <f t="shared" si="18"/>
        <v>1</v>
      </c>
      <c r="X32" s="50">
        <v>1</v>
      </c>
      <c r="Y32" s="50">
        <v>1.15</v>
      </c>
      <c r="Z32" s="51">
        <f t="shared" si="19"/>
        <v>1.075</v>
      </c>
      <c r="AA32" s="50">
        <v>1</v>
      </c>
      <c r="AB32" s="50">
        <v>1.2</v>
      </c>
      <c r="AC32" s="51">
        <f t="shared" si="20"/>
        <v>1.1</v>
      </c>
      <c r="AD32" s="50">
        <v>0.805</v>
      </c>
      <c r="AE32" s="50">
        <v>0.95</v>
      </c>
      <c r="AF32" s="51">
        <f t="shared" si="21"/>
        <v>0.8775</v>
      </c>
      <c r="AG32" s="50">
        <v>0.75</v>
      </c>
      <c r="AH32" s="50">
        <v>0.9</v>
      </c>
      <c r="AI32" s="51">
        <f t="shared" si="22"/>
        <v>0.825</v>
      </c>
      <c r="AJ32" s="50">
        <v>1.1</v>
      </c>
      <c r="AK32" s="50">
        <v>1.3</v>
      </c>
      <c r="AL32" s="51">
        <f t="shared" si="23"/>
        <v>1.2000000000000002</v>
      </c>
    </row>
    <row r="33" spans="1:38" ht="12.75">
      <c r="A33" s="47" t="s">
        <v>37</v>
      </c>
      <c r="B33" s="49" t="s">
        <v>5</v>
      </c>
      <c r="C33" s="50"/>
      <c r="D33" s="50"/>
      <c r="E33" s="51" t="str">
        <f t="shared" si="12"/>
        <v>-</v>
      </c>
      <c r="F33" s="50"/>
      <c r="G33" s="50"/>
      <c r="H33" s="51" t="str">
        <f t="shared" si="13"/>
        <v>-</v>
      </c>
      <c r="I33" s="50"/>
      <c r="J33" s="50"/>
      <c r="K33" s="51" t="str">
        <f t="shared" si="14"/>
        <v>-</v>
      </c>
      <c r="L33" s="82">
        <v>400</v>
      </c>
      <c r="M33" s="82">
        <v>450</v>
      </c>
      <c r="N33" s="83">
        <f t="shared" si="15"/>
        <v>425</v>
      </c>
      <c r="O33" s="82">
        <v>300</v>
      </c>
      <c r="P33" s="82">
        <v>350</v>
      </c>
      <c r="Q33" s="83">
        <f t="shared" si="16"/>
        <v>325</v>
      </c>
      <c r="R33" s="82">
        <v>310</v>
      </c>
      <c r="S33" s="82">
        <v>350</v>
      </c>
      <c r="T33" s="83">
        <f t="shared" si="17"/>
        <v>330</v>
      </c>
      <c r="U33" s="50">
        <v>260</v>
      </c>
      <c r="V33" s="50">
        <v>300</v>
      </c>
      <c r="W33" s="51">
        <f t="shared" si="18"/>
        <v>280</v>
      </c>
      <c r="X33" s="50">
        <v>260</v>
      </c>
      <c r="Y33" s="50">
        <v>300</v>
      </c>
      <c r="Z33" s="51">
        <f t="shared" si="19"/>
        <v>280</v>
      </c>
      <c r="AA33" s="50">
        <v>240</v>
      </c>
      <c r="AB33" s="50">
        <v>280</v>
      </c>
      <c r="AC33" s="51">
        <f t="shared" si="20"/>
        <v>260</v>
      </c>
      <c r="AD33" s="50"/>
      <c r="AE33" s="50"/>
      <c r="AF33" s="51" t="str">
        <f t="shared" si="21"/>
        <v>-</v>
      </c>
      <c r="AG33" s="50"/>
      <c r="AH33" s="50"/>
      <c r="AI33" s="51" t="str">
        <f t="shared" si="22"/>
        <v>-</v>
      </c>
      <c r="AJ33" s="50"/>
      <c r="AK33" s="50"/>
      <c r="AL33" s="51" t="str">
        <f t="shared" si="23"/>
        <v>-</v>
      </c>
    </row>
    <row r="34" spans="1:38" ht="12.75">
      <c r="A34" s="47" t="s">
        <v>38</v>
      </c>
      <c r="B34" s="49" t="s">
        <v>6</v>
      </c>
      <c r="C34" s="50"/>
      <c r="D34" s="50"/>
      <c r="E34" s="51" t="str">
        <f t="shared" si="12"/>
        <v>-</v>
      </c>
      <c r="F34" s="50"/>
      <c r="G34" s="50"/>
      <c r="H34" s="51" t="str">
        <f t="shared" si="13"/>
        <v>-</v>
      </c>
      <c r="I34" s="50"/>
      <c r="J34" s="50"/>
      <c r="K34" s="51" t="str">
        <f t="shared" si="14"/>
        <v>-</v>
      </c>
      <c r="L34" s="82">
        <v>300</v>
      </c>
      <c r="M34" s="82">
        <v>350</v>
      </c>
      <c r="N34" s="83">
        <f t="shared" si="15"/>
        <v>325</v>
      </c>
      <c r="O34" s="82">
        <v>250</v>
      </c>
      <c r="P34" s="82">
        <v>300</v>
      </c>
      <c r="Q34" s="83">
        <f t="shared" si="16"/>
        <v>275</v>
      </c>
      <c r="R34" s="82">
        <v>250</v>
      </c>
      <c r="S34" s="82">
        <v>275</v>
      </c>
      <c r="T34" s="83">
        <f t="shared" si="17"/>
        <v>262.5</v>
      </c>
      <c r="U34" s="50">
        <v>250</v>
      </c>
      <c r="V34" s="50">
        <v>290</v>
      </c>
      <c r="W34" s="51">
        <f t="shared" si="18"/>
        <v>270</v>
      </c>
      <c r="X34" s="50">
        <v>250</v>
      </c>
      <c r="Y34" s="50">
        <v>290</v>
      </c>
      <c r="Z34" s="51">
        <f t="shared" si="19"/>
        <v>270</v>
      </c>
      <c r="AA34" s="50">
        <v>250</v>
      </c>
      <c r="AB34" s="50">
        <v>260</v>
      </c>
      <c r="AC34" s="51">
        <f t="shared" si="20"/>
        <v>255</v>
      </c>
      <c r="AD34" s="50"/>
      <c r="AE34" s="50"/>
      <c r="AF34" s="51" t="str">
        <f t="shared" si="21"/>
        <v>-</v>
      </c>
      <c r="AG34" s="50"/>
      <c r="AH34" s="50"/>
      <c r="AI34" s="51" t="str">
        <f t="shared" si="22"/>
        <v>-</v>
      </c>
      <c r="AJ34" s="50"/>
      <c r="AK34" s="50"/>
      <c r="AL34" s="51" t="str">
        <f t="shared" si="23"/>
        <v>-</v>
      </c>
    </row>
    <row r="35" spans="1:38" ht="12.75">
      <c r="A35" s="47" t="s">
        <v>39</v>
      </c>
      <c r="B35" s="49" t="s">
        <v>6</v>
      </c>
      <c r="C35" s="50"/>
      <c r="D35" s="50"/>
      <c r="E35" s="51" t="str">
        <f t="shared" si="12"/>
        <v>-</v>
      </c>
      <c r="F35" s="50"/>
      <c r="G35" s="50"/>
      <c r="H35" s="51" t="str">
        <f t="shared" si="13"/>
        <v>-</v>
      </c>
      <c r="I35" s="50"/>
      <c r="J35" s="50"/>
      <c r="K35" s="51" t="str">
        <f t="shared" si="14"/>
        <v>-</v>
      </c>
      <c r="L35" s="82">
        <v>300</v>
      </c>
      <c r="M35" s="82">
        <v>350</v>
      </c>
      <c r="N35" s="83">
        <f t="shared" si="15"/>
        <v>325</v>
      </c>
      <c r="O35" s="82">
        <v>200</v>
      </c>
      <c r="P35" s="82">
        <v>250</v>
      </c>
      <c r="Q35" s="83">
        <f t="shared" si="16"/>
        <v>225</v>
      </c>
      <c r="R35" s="82">
        <v>190</v>
      </c>
      <c r="S35" s="82">
        <v>210</v>
      </c>
      <c r="T35" s="83">
        <f t="shared" si="17"/>
        <v>200</v>
      </c>
      <c r="U35" s="50">
        <v>330</v>
      </c>
      <c r="V35" s="50">
        <v>370</v>
      </c>
      <c r="W35" s="51">
        <f t="shared" si="18"/>
        <v>350</v>
      </c>
      <c r="X35" s="50">
        <v>330</v>
      </c>
      <c r="Y35" s="50">
        <v>370</v>
      </c>
      <c r="Z35" s="51">
        <f t="shared" si="19"/>
        <v>350</v>
      </c>
      <c r="AA35" s="50">
        <v>235</v>
      </c>
      <c r="AB35" s="50">
        <v>265</v>
      </c>
      <c r="AC35" s="51">
        <f t="shared" si="20"/>
        <v>250</v>
      </c>
      <c r="AD35" s="50"/>
      <c r="AE35" s="50"/>
      <c r="AF35" s="51" t="str">
        <f t="shared" si="21"/>
        <v>-</v>
      </c>
      <c r="AG35" s="50"/>
      <c r="AH35" s="50"/>
      <c r="AI35" s="51" t="str">
        <f t="shared" si="22"/>
        <v>-</v>
      </c>
      <c r="AJ35" s="50"/>
      <c r="AK35" s="50"/>
      <c r="AL35" s="51" t="str">
        <f t="shared" si="23"/>
        <v>-</v>
      </c>
    </row>
    <row r="36" spans="1:38" ht="12.75">
      <c r="A36" s="47" t="s">
        <v>40</v>
      </c>
      <c r="B36" s="49" t="s">
        <v>6</v>
      </c>
      <c r="C36" s="82">
        <v>113.33</v>
      </c>
      <c r="D36" s="82">
        <v>136.66</v>
      </c>
      <c r="E36" s="83">
        <f t="shared" si="12"/>
        <v>124.995</v>
      </c>
      <c r="F36" s="82">
        <v>151.66</v>
      </c>
      <c r="G36" s="82">
        <v>185</v>
      </c>
      <c r="H36" s="83">
        <f t="shared" si="13"/>
        <v>168.32999999999998</v>
      </c>
      <c r="I36" s="82">
        <v>213.33</v>
      </c>
      <c r="J36" s="82">
        <v>240</v>
      </c>
      <c r="K36" s="83">
        <f t="shared" si="14"/>
        <v>226.66500000000002</v>
      </c>
      <c r="L36" s="82">
        <v>103.33</v>
      </c>
      <c r="M36" s="82">
        <v>123.33</v>
      </c>
      <c r="N36" s="83">
        <f t="shared" si="15"/>
        <v>113.33</v>
      </c>
      <c r="O36" s="82">
        <v>100</v>
      </c>
      <c r="P36" s="82">
        <v>120</v>
      </c>
      <c r="Q36" s="83">
        <f t="shared" si="16"/>
        <v>110</v>
      </c>
      <c r="R36" s="82">
        <v>113.33</v>
      </c>
      <c r="S36" s="82">
        <v>140</v>
      </c>
      <c r="T36" s="83">
        <f t="shared" si="17"/>
        <v>126.66499999999999</v>
      </c>
      <c r="U36" s="50">
        <v>70</v>
      </c>
      <c r="V36" s="50">
        <v>95</v>
      </c>
      <c r="W36" s="51">
        <f t="shared" si="18"/>
        <v>82.5</v>
      </c>
      <c r="X36" s="50">
        <v>75</v>
      </c>
      <c r="Y36" s="50">
        <v>95</v>
      </c>
      <c r="Z36" s="51">
        <f t="shared" si="19"/>
        <v>85</v>
      </c>
      <c r="AA36" s="50">
        <v>80</v>
      </c>
      <c r="AB36" s="50">
        <v>85</v>
      </c>
      <c r="AC36" s="51">
        <f t="shared" si="20"/>
        <v>82.5</v>
      </c>
      <c r="AD36" s="50">
        <v>90</v>
      </c>
      <c r="AE36" s="50">
        <v>105</v>
      </c>
      <c r="AF36" s="51">
        <f t="shared" si="21"/>
        <v>97.5</v>
      </c>
      <c r="AG36" s="50">
        <v>95</v>
      </c>
      <c r="AH36" s="50">
        <v>115</v>
      </c>
      <c r="AI36" s="51">
        <f t="shared" si="22"/>
        <v>105</v>
      </c>
      <c r="AJ36" s="50">
        <v>125</v>
      </c>
      <c r="AK36" s="50">
        <v>165</v>
      </c>
      <c r="AL36" s="51">
        <f t="shared" si="23"/>
        <v>145</v>
      </c>
    </row>
    <row r="37" spans="1:38" ht="12.75">
      <c r="A37" s="47" t="s">
        <v>41</v>
      </c>
      <c r="B37" s="49" t="s">
        <v>6</v>
      </c>
      <c r="C37" s="82">
        <v>78.33</v>
      </c>
      <c r="D37" s="82">
        <v>94.33</v>
      </c>
      <c r="E37" s="83">
        <f t="shared" si="12"/>
        <v>86.33</v>
      </c>
      <c r="F37" s="82">
        <v>73.66</v>
      </c>
      <c r="G37" s="82">
        <v>95</v>
      </c>
      <c r="H37" s="83">
        <f t="shared" si="13"/>
        <v>84.33</v>
      </c>
      <c r="I37" s="82">
        <v>60.66</v>
      </c>
      <c r="J37" s="82">
        <v>76.66</v>
      </c>
      <c r="K37" s="83">
        <f t="shared" si="14"/>
        <v>68.66</v>
      </c>
      <c r="L37" s="82">
        <v>65</v>
      </c>
      <c r="M37" s="82">
        <v>77.33</v>
      </c>
      <c r="N37" s="83">
        <f t="shared" si="15"/>
        <v>71.16499999999999</v>
      </c>
      <c r="O37" s="82">
        <v>65</v>
      </c>
      <c r="P37" s="82">
        <v>74</v>
      </c>
      <c r="Q37" s="83">
        <f t="shared" si="16"/>
        <v>69.5</v>
      </c>
      <c r="R37" s="82">
        <v>73.33</v>
      </c>
      <c r="S37" s="82">
        <v>83.33</v>
      </c>
      <c r="T37" s="83">
        <f t="shared" si="17"/>
        <v>78.33</v>
      </c>
      <c r="U37" s="50">
        <v>75</v>
      </c>
      <c r="V37" s="50">
        <v>85</v>
      </c>
      <c r="W37" s="51">
        <f t="shared" si="18"/>
        <v>80</v>
      </c>
      <c r="X37" s="50">
        <v>80</v>
      </c>
      <c r="Y37" s="50">
        <v>90</v>
      </c>
      <c r="Z37" s="51">
        <f t="shared" si="19"/>
        <v>85</v>
      </c>
      <c r="AA37" s="50">
        <v>85</v>
      </c>
      <c r="AB37" s="50">
        <v>95</v>
      </c>
      <c r="AC37" s="51">
        <f t="shared" si="20"/>
        <v>90</v>
      </c>
      <c r="AD37" s="50">
        <v>80</v>
      </c>
      <c r="AE37" s="50">
        <v>100</v>
      </c>
      <c r="AF37" s="51">
        <f t="shared" si="21"/>
        <v>90</v>
      </c>
      <c r="AG37" s="50">
        <v>75</v>
      </c>
      <c r="AH37" s="50">
        <v>90</v>
      </c>
      <c r="AI37" s="51">
        <f t="shared" si="22"/>
        <v>82.5</v>
      </c>
      <c r="AJ37" s="50">
        <v>85</v>
      </c>
      <c r="AK37" s="50">
        <v>100</v>
      </c>
      <c r="AL37" s="51">
        <f t="shared" si="23"/>
        <v>92.5</v>
      </c>
    </row>
    <row r="38" spans="1:38" ht="12.75">
      <c r="A38" s="47" t="s">
        <v>42</v>
      </c>
      <c r="B38" s="49" t="s">
        <v>6</v>
      </c>
      <c r="C38" s="82">
        <v>78.33</v>
      </c>
      <c r="D38" s="82">
        <v>94.33</v>
      </c>
      <c r="E38" s="83">
        <f t="shared" si="12"/>
        <v>86.33</v>
      </c>
      <c r="F38" s="82">
        <v>70.33</v>
      </c>
      <c r="G38" s="82">
        <v>88.33</v>
      </c>
      <c r="H38" s="83">
        <f t="shared" si="13"/>
        <v>79.33</v>
      </c>
      <c r="I38" s="82">
        <v>60.66</v>
      </c>
      <c r="J38" s="82">
        <v>76.66</v>
      </c>
      <c r="K38" s="83">
        <f t="shared" si="14"/>
        <v>68.66</v>
      </c>
      <c r="L38" s="82">
        <v>65</v>
      </c>
      <c r="M38" s="82">
        <v>77.33</v>
      </c>
      <c r="N38" s="83">
        <f t="shared" si="15"/>
        <v>71.16499999999999</v>
      </c>
      <c r="O38" s="82">
        <v>65</v>
      </c>
      <c r="P38" s="82">
        <v>74</v>
      </c>
      <c r="Q38" s="83">
        <f t="shared" si="16"/>
        <v>69.5</v>
      </c>
      <c r="R38" s="82">
        <v>73.33</v>
      </c>
      <c r="S38" s="82">
        <v>83.33</v>
      </c>
      <c r="T38" s="83">
        <f t="shared" si="17"/>
        <v>78.33</v>
      </c>
      <c r="U38" s="50">
        <v>70</v>
      </c>
      <c r="V38" s="50">
        <v>85</v>
      </c>
      <c r="W38" s="51">
        <f t="shared" si="18"/>
        <v>77.5</v>
      </c>
      <c r="X38" s="50">
        <v>70</v>
      </c>
      <c r="Y38" s="50">
        <v>85</v>
      </c>
      <c r="Z38" s="51">
        <f t="shared" si="19"/>
        <v>77.5</v>
      </c>
      <c r="AA38" s="50">
        <v>85</v>
      </c>
      <c r="AB38" s="50">
        <v>95</v>
      </c>
      <c r="AC38" s="51">
        <f t="shared" si="20"/>
        <v>90</v>
      </c>
      <c r="AD38" s="50">
        <v>80</v>
      </c>
      <c r="AE38" s="50">
        <v>100</v>
      </c>
      <c r="AF38" s="51">
        <f t="shared" si="21"/>
        <v>90</v>
      </c>
      <c r="AG38" s="50">
        <v>75</v>
      </c>
      <c r="AH38" s="50">
        <v>90</v>
      </c>
      <c r="AI38" s="51">
        <f t="shared" si="22"/>
        <v>82.5</v>
      </c>
      <c r="AJ38" s="50">
        <v>85</v>
      </c>
      <c r="AK38" s="50">
        <v>100</v>
      </c>
      <c r="AL38" s="51">
        <f t="shared" si="23"/>
        <v>92.5</v>
      </c>
    </row>
    <row r="39" spans="1:38" ht="12.75">
      <c r="A39" s="47" t="s">
        <v>43</v>
      </c>
      <c r="B39" s="49" t="s">
        <v>6</v>
      </c>
      <c r="C39" s="82">
        <v>65</v>
      </c>
      <c r="D39" s="82">
        <v>85</v>
      </c>
      <c r="E39" s="83">
        <f t="shared" si="12"/>
        <v>75</v>
      </c>
      <c r="F39" s="82">
        <v>70</v>
      </c>
      <c r="G39" s="82">
        <v>105</v>
      </c>
      <c r="H39" s="83">
        <f t="shared" si="13"/>
        <v>87.5</v>
      </c>
      <c r="I39" s="82">
        <v>75</v>
      </c>
      <c r="J39" s="82">
        <v>95</v>
      </c>
      <c r="K39" s="83">
        <f t="shared" si="14"/>
        <v>85</v>
      </c>
      <c r="L39" s="82">
        <v>65</v>
      </c>
      <c r="M39" s="82">
        <v>80</v>
      </c>
      <c r="N39" s="83">
        <f t="shared" si="15"/>
        <v>72.5</v>
      </c>
      <c r="O39" s="82">
        <v>50</v>
      </c>
      <c r="P39" s="82">
        <v>65</v>
      </c>
      <c r="Q39" s="83">
        <f t="shared" si="16"/>
        <v>57.5</v>
      </c>
      <c r="R39" s="82">
        <v>75</v>
      </c>
      <c r="S39" s="82">
        <v>90</v>
      </c>
      <c r="T39" s="83">
        <f t="shared" si="17"/>
        <v>82.5</v>
      </c>
      <c r="U39" s="50">
        <v>75</v>
      </c>
      <c r="V39" s="50">
        <v>95</v>
      </c>
      <c r="W39" s="51">
        <f t="shared" si="18"/>
        <v>85</v>
      </c>
      <c r="X39" s="50">
        <v>60</v>
      </c>
      <c r="Y39" s="50">
        <v>80</v>
      </c>
      <c r="Z39" s="51">
        <f t="shared" si="19"/>
        <v>70</v>
      </c>
      <c r="AA39" s="50">
        <v>60</v>
      </c>
      <c r="AB39" s="50">
        <v>70</v>
      </c>
      <c r="AC39" s="51">
        <f t="shared" si="20"/>
        <v>65</v>
      </c>
      <c r="AD39" s="50">
        <v>55</v>
      </c>
      <c r="AE39" s="50">
        <v>75</v>
      </c>
      <c r="AF39" s="51">
        <f t="shared" si="21"/>
        <v>65</v>
      </c>
      <c r="AG39" s="50">
        <v>60</v>
      </c>
      <c r="AH39" s="50">
        <v>70</v>
      </c>
      <c r="AI39" s="51">
        <f t="shared" si="22"/>
        <v>65</v>
      </c>
      <c r="AJ39" s="50">
        <v>75</v>
      </c>
      <c r="AK39" s="50">
        <v>90</v>
      </c>
      <c r="AL39" s="51">
        <f t="shared" si="23"/>
        <v>82.5</v>
      </c>
    </row>
    <row r="40" spans="1:38" ht="12.75">
      <c r="A40" s="47" t="s">
        <v>44</v>
      </c>
      <c r="B40" s="49" t="s">
        <v>6</v>
      </c>
      <c r="C40" s="50"/>
      <c r="D40" s="50"/>
      <c r="E40" s="51" t="str">
        <f t="shared" si="12"/>
        <v>-</v>
      </c>
      <c r="F40" s="50"/>
      <c r="G40" s="50"/>
      <c r="H40" s="51" t="str">
        <f t="shared" si="13"/>
        <v>-</v>
      </c>
      <c r="I40" s="50"/>
      <c r="J40" s="50"/>
      <c r="K40" s="51" t="str">
        <f t="shared" si="14"/>
        <v>-</v>
      </c>
      <c r="L40" s="82"/>
      <c r="M40" s="82"/>
      <c r="N40" s="83" t="str">
        <f t="shared" si="15"/>
        <v>-</v>
      </c>
      <c r="O40" s="50"/>
      <c r="P40" s="50"/>
      <c r="Q40" s="51" t="str">
        <f t="shared" si="16"/>
        <v>-</v>
      </c>
      <c r="R40" s="50"/>
      <c r="S40" s="50"/>
      <c r="T40" s="51" t="str">
        <f t="shared" si="17"/>
        <v>-</v>
      </c>
      <c r="U40" s="50"/>
      <c r="V40" s="50"/>
      <c r="W40" s="51" t="str">
        <f t="shared" si="18"/>
        <v>-</v>
      </c>
      <c r="X40" s="50"/>
      <c r="Y40" s="50"/>
      <c r="Z40" s="51" t="str">
        <f t="shared" si="19"/>
        <v>-</v>
      </c>
      <c r="AA40" s="50"/>
      <c r="AB40" s="50"/>
      <c r="AC40" s="51" t="str">
        <f t="shared" si="20"/>
        <v>-</v>
      </c>
      <c r="AD40" s="50"/>
      <c r="AE40" s="50"/>
      <c r="AF40" s="51" t="str">
        <f t="shared" si="21"/>
        <v>-</v>
      </c>
      <c r="AG40" s="50"/>
      <c r="AH40" s="50"/>
      <c r="AI40" s="51" t="str">
        <f t="shared" si="22"/>
        <v>-</v>
      </c>
      <c r="AJ40" s="50"/>
      <c r="AK40" s="50"/>
      <c r="AL40" s="51" t="str">
        <f t="shared" si="23"/>
        <v>-</v>
      </c>
    </row>
    <row r="41" spans="1:38" ht="12.75">
      <c r="A41" s="47" t="s">
        <v>45</v>
      </c>
      <c r="B41" s="49" t="s">
        <v>6</v>
      </c>
      <c r="C41" s="82">
        <v>203.33</v>
      </c>
      <c r="D41" s="82">
        <v>230</v>
      </c>
      <c r="E41" s="83">
        <f t="shared" si="12"/>
        <v>216.66500000000002</v>
      </c>
      <c r="F41" s="82">
        <v>186.66</v>
      </c>
      <c r="G41" s="82">
        <v>220</v>
      </c>
      <c r="H41" s="83">
        <f t="shared" si="13"/>
        <v>203.32999999999998</v>
      </c>
      <c r="I41" s="82">
        <v>123.33</v>
      </c>
      <c r="J41" s="82">
        <v>136.66</v>
      </c>
      <c r="K41" s="83">
        <f t="shared" si="14"/>
        <v>129.995</v>
      </c>
      <c r="L41" s="82">
        <v>101.66</v>
      </c>
      <c r="M41" s="82">
        <v>118.33</v>
      </c>
      <c r="N41" s="83">
        <f t="shared" si="15"/>
        <v>109.995</v>
      </c>
      <c r="O41" s="82">
        <v>103.33</v>
      </c>
      <c r="P41" s="82">
        <v>116.66</v>
      </c>
      <c r="Q41" s="83">
        <f t="shared" si="16"/>
        <v>109.995</v>
      </c>
      <c r="R41" s="82">
        <v>120</v>
      </c>
      <c r="S41" s="82">
        <v>153.33</v>
      </c>
      <c r="T41" s="83">
        <f t="shared" si="17"/>
        <v>136.66500000000002</v>
      </c>
      <c r="U41" s="50">
        <v>50</v>
      </c>
      <c r="V41" s="50">
        <v>80</v>
      </c>
      <c r="W41" s="51">
        <f t="shared" si="18"/>
        <v>65</v>
      </c>
      <c r="X41" s="50">
        <v>50</v>
      </c>
      <c r="Y41" s="50">
        <v>80</v>
      </c>
      <c r="Z41" s="51">
        <f t="shared" si="19"/>
        <v>65</v>
      </c>
      <c r="AA41" s="50">
        <v>40</v>
      </c>
      <c r="AB41" s="50">
        <v>60</v>
      </c>
      <c r="AC41" s="51">
        <f t="shared" si="20"/>
        <v>50</v>
      </c>
      <c r="AD41" s="50">
        <v>100</v>
      </c>
      <c r="AE41" s="50">
        <v>125</v>
      </c>
      <c r="AF41" s="51">
        <f t="shared" si="21"/>
        <v>112.5</v>
      </c>
      <c r="AG41" s="50">
        <v>130</v>
      </c>
      <c r="AH41" s="50">
        <v>165</v>
      </c>
      <c r="AI41" s="51">
        <f t="shared" si="22"/>
        <v>147.5</v>
      </c>
      <c r="AJ41" s="50">
        <v>190</v>
      </c>
      <c r="AK41" s="50">
        <v>225</v>
      </c>
      <c r="AL41" s="51">
        <f t="shared" si="23"/>
        <v>207.5</v>
      </c>
    </row>
    <row r="42" spans="1:38" ht="12.75">
      <c r="A42" s="47" t="s">
        <v>46</v>
      </c>
      <c r="B42" s="49" t="s">
        <v>6</v>
      </c>
      <c r="C42" s="82">
        <v>170</v>
      </c>
      <c r="D42" s="82">
        <v>193.33</v>
      </c>
      <c r="E42" s="83">
        <f t="shared" si="12"/>
        <v>181.66500000000002</v>
      </c>
      <c r="F42" s="82">
        <v>138.33</v>
      </c>
      <c r="G42" s="82">
        <v>166.66</v>
      </c>
      <c r="H42" s="83">
        <f t="shared" si="13"/>
        <v>152.495</v>
      </c>
      <c r="I42" s="82">
        <v>116.66</v>
      </c>
      <c r="J42" s="82">
        <v>130</v>
      </c>
      <c r="K42" s="83">
        <f t="shared" si="14"/>
        <v>123.33</v>
      </c>
      <c r="L42" s="82">
        <v>110</v>
      </c>
      <c r="M42" s="82">
        <v>116.66</v>
      </c>
      <c r="N42" s="83">
        <f t="shared" si="15"/>
        <v>113.33</v>
      </c>
      <c r="O42" s="82">
        <v>103.33</v>
      </c>
      <c r="P42" s="82">
        <v>126.66</v>
      </c>
      <c r="Q42" s="83">
        <f t="shared" si="16"/>
        <v>114.995</v>
      </c>
      <c r="R42" s="82">
        <v>100</v>
      </c>
      <c r="S42" s="82">
        <v>116.66</v>
      </c>
      <c r="T42" s="83">
        <f t="shared" si="17"/>
        <v>108.33</v>
      </c>
      <c r="U42" s="50">
        <v>60</v>
      </c>
      <c r="V42" s="50">
        <v>80</v>
      </c>
      <c r="W42" s="51">
        <f t="shared" si="18"/>
        <v>70</v>
      </c>
      <c r="X42" s="50">
        <v>60</v>
      </c>
      <c r="Y42" s="50">
        <v>80</v>
      </c>
      <c r="Z42" s="51">
        <f t="shared" si="19"/>
        <v>70</v>
      </c>
      <c r="AA42" s="50">
        <v>40</v>
      </c>
      <c r="AB42" s="50">
        <v>60</v>
      </c>
      <c r="AC42" s="51">
        <f t="shared" si="20"/>
        <v>50</v>
      </c>
      <c r="AD42" s="50">
        <v>80</v>
      </c>
      <c r="AE42" s="50">
        <v>115</v>
      </c>
      <c r="AF42" s="51">
        <f t="shared" si="21"/>
        <v>97.5</v>
      </c>
      <c r="AG42" s="50">
        <v>120</v>
      </c>
      <c r="AH42" s="50">
        <v>155</v>
      </c>
      <c r="AI42" s="51">
        <f t="shared" si="22"/>
        <v>137.5</v>
      </c>
      <c r="AJ42" s="50">
        <v>155</v>
      </c>
      <c r="AK42" s="50">
        <v>185</v>
      </c>
      <c r="AL42" s="51">
        <f t="shared" si="23"/>
        <v>170</v>
      </c>
    </row>
    <row r="43" spans="1:38" ht="12.75">
      <c r="A43" s="47" t="s">
        <v>47</v>
      </c>
      <c r="B43" s="49" t="s">
        <v>6</v>
      </c>
      <c r="C43" s="50"/>
      <c r="D43" s="50"/>
      <c r="E43" s="51" t="str">
        <f t="shared" si="12"/>
        <v>-</v>
      </c>
      <c r="F43" s="50"/>
      <c r="G43" s="50"/>
      <c r="H43" s="51" t="str">
        <f t="shared" si="13"/>
        <v>-</v>
      </c>
      <c r="I43" s="50"/>
      <c r="J43" s="50"/>
      <c r="K43" s="51" t="str">
        <f t="shared" si="14"/>
        <v>-</v>
      </c>
      <c r="L43" s="82"/>
      <c r="M43" s="82"/>
      <c r="N43" s="83" t="str">
        <f t="shared" si="15"/>
        <v>-</v>
      </c>
      <c r="O43" s="50"/>
      <c r="P43" s="50"/>
      <c r="Q43" s="51" t="str">
        <f t="shared" si="16"/>
        <v>-</v>
      </c>
      <c r="R43" s="50"/>
      <c r="S43" s="50"/>
      <c r="T43" s="51" t="str">
        <f t="shared" si="17"/>
        <v>-</v>
      </c>
      <c r="U43" s="50"/>
      <c r="V43" s="50"/>
      <c r="W43" s="51" t="str">
        <f t="shared" si="18"/>
        <v>-</v>
      </c>
      <c r="X43" s="50"/>
      <c r="Y43" s="50"/>
      <c r="Z43" s="51" t="str">
        <f t="shared" si="19"/>
        <v>-</v>
      </c>
      <c r="AA43" s="50"/>
      <c r="AB43" s="50"/>
      <c r="AC43" s="51" t="str">
        <f t="shared" si="20"/>
        <v>-</v>
      </c>
      <c r="AD43" s="50"/>
      <c r="AE43" s="50"/>
      <c r="AF43" s="51" t="str">
        <f t="shared" si="21"/>
        <v>-</v>
      </c>
      <c r="AG43" s="50"/>
      <c r="AH43" s="50"/>
      <c r="AI43" s="51" t="str">
        <f t="shared" si="22"/>
        <v>-</v>
      </c>
      <c r="AJ43" s="50"/>
      <c r="AK43" s="50"/>
      <c r="AL43" s="51" t="str">
        <f t="shared" si="23"/>
        <v>-</v>
      </c>
    </row>
    <row r="44" spans="1:38" ht="12.75">
      <c r="A44" s="47" t="s">
        <v>48</v>
      </c>
      <c r="B44" s="49" t="s">
        <v>6</v>
      </c>
      <c r="C44" s="82">
        <v>180</v>
      </c>
      <c r="D44" s="82">
        <v>215</v>
      </c>
      <c r="E44" s="83">
        <f t="shared" si="12"/>
        <v>197.5</v>
      </c>
      <c r="F44" s="82">
        <v>180</v>
      </c>
      <c r="G44" s="82">
        <v>212.5</v>
      </c>
      <c r="H44" s="83">
        <f t="shared" si="13"/>
        <v>196.25</v>
      </c>
      <c r="I44" s="82">
        <v>210</v>
      </c>
      <c r="J44" s="82">
        <v>225</v>
      </c>
      <c r="K44" s="83">
        <f t="shared" si="14"/>
        <v>217.5</v>
      </c>
      <c r="L44" s="82">
        <v>142.5</v>
      </c>
      <c r="M44" s="82">
        <v>162.5</v>
      </c>
      <c r="N44" s="83">
        <f t="shared" si="15"/>
        <v>152.5</v>
      </c>
      <c r="O44" s="82">
        <v>155</v>
      </c>
      <c r="P44" s="82">
        <v>202.5</v>
      </c>
      <c r="Q44" s="83">
        <f t="shared" si="16"/>
        <v>178.75</v>
      </c>
      <c r="R44" s="82">
        <v>160</v>
      </c>
      <c r="S44" s="82">
        <v>197.5</v>
      </c>
      <c r="T44" s="83">
        <f t="shared" si="17"/>
        <v>178.75</v>
      </c>
      <c r="U44" s="50">
        <v>80</v>
      </c>
      <c r="V44" s="50">
        <v>110</v>
      </c>
      <c r="W44" s="51">
        <f t="shared" si="18"/>
        <v>95</v>
      </c>
      <c r="X44" s="50">
        <v>80</v>
      </c>
      <c r="Y44" s="50">
        <v>120</v>
      </c>
      <c r="Z44" s="51">
        <f t="shared" si="19"/>
        <v>100</v>
      </c>
      <c r="AA44" s="50">
        <v>85</v>
      </c>
      <c r="AB44" s="50">
        <v>110</v>
      </c>
      <c r="AC44" s="51">
        <f t="shared" si="20"/>
        <v>97.5</v>
      </c>
      <c r="AD44" s="50">
        <v>105</v>
      </c>
      <c r="AE44" s="50">
        <v>135</v>
      </c>
      <c r="AF44" s="51">
        <f t="shared" si="21"/>
        <v>120</v>
      </c>
      <c r="AG44" s="50">
        <v>120</v>
      </c>
      <c r="AH44" s="50">
        <v>135</v>
      </c>
      <c r="AI44" s="51">
        <f t="shared" si="22"/>
        <v>127.5</v>
      </c>
      <c r="AJ44" s="50">
        <v>160</v>
      </c>
      <c r="AK44" s="50">
        <v>180</v>
      </c>
      <c r="AL44" s="51">
        <f t="shared" si="23"/>
        <v>170</v>
      </c>
    </row>
    <row r="45" spans="1:38" ht="12.75">
      <c r="A45" s="47" t="s">
        <v>49</v>
      </c>
      <c r="B45" s="49" t="s">
        <v>6</v>
      </c>
      <c r="C45" s="82">
        <v>235</v>
      </c>
      <c r="D45" s="82">
        <v>265</v>
      </c>
      <c r="E45" s="83">
        <f t="shared" si="12"/>
        <v>250</v>
      </c>
      <c r="F45" s="82">
        <v>235</v>
      </c>
      <c r="G45" s="82">
        <v>265</v>
      </c>
      <c r="H45" s="83">
        <f t="shared" si="13"/>
        <v>250</v>
      </c>
      <c r="I45" s="82">
        <v>250</v>
      </c>
      <c r="J45" s="82">
        <v>285</v>
      </c>
      <c r="K45" s="83">
        <f t="shared" si="14"/>
        <v>267.5</v>
      </c>
      <c r="L45" s="82">
        <v>170</v>
      </c>
      <c r="M45" s="82">
        <v>205</v>
      </c>
      <c r="N45" s="83">
        <f t="shared" si="15"/>
        <v>187.5</v>
      </c>
      <c r="O45" s="82">
        <v>145</v>
      </c>
      <c r="P45" s="82">
        <v>180</v>
      </c>
      <c r="Q45" s="83">
        <f t="shared" si="16"/>
        <v>162.5</v>
      </c>
      <c r="R45" s="82">
        <v>155</v>
      </c>
      <c r="S45" s="82">
        <v>190</v>
      </c>
      <c r="T45" s="83">
        <f t="shared" si="17"/>
        <v>172.5</v>
      </c>
      <c r="U45" s="50">
        <v>130</v>
      </c>
      <c r="V45" s="50">
        <v>150</v>
      </c>
      <c r="W45" s="51">
        <f t="shared" si="18"/>
        <v>140</v>
      </c>
      <c r="X45" s="50">
        <v>130</v>
      </c>
      <c r="Y45" s="50">
        <v>150</v>
      </c>
      <c r="Z45" s="51">
        <f t="shared" si="19"/>
        <v>140</v>
      </c>
      <c r="AA45" s="50">
        <v>130</v>
      </c>
      <c r="AB45" s="50">
        <v>140</v>
      </c>
      <c r="AC45" s="51">
        <f t="shared" si="20"/>
        <v>135</v>
      </c>
      <c r="AD45" s="50">
        <v>100</v>
      </c>
      <c r="AE45" s="50">
        <v>120</v>
      </c>
      <c r="AF45" s="51">
        <f t="shared" si="21"/>
        <v>110</v>
      </c>
      <c r="AG45" s="50">
        <v>100</v>
      </c>
      <c r="AH45" s="50">
        <v>120</v>
      </c>
      <c r="AI45" s="51">
        <f t="shared" si="22"/>
        <v>110</v>
      </c>
      <c r="AJ45" s="50">
        <v>190</v>
      </c>
      <c r="AK45" s="50">
        <v>200</v>
      </c>
      <c r="AL45" s="51">
        <f t="shared" si="23"/>
        <v>195</v>
      </c>
    </row>
    <row r="46" spans="1:38" ht="12.75">
      <c r="A46" s="47" t="s">
        <v>50</v>
      </c>
      <c r="B46" s="49" t="s">
        <v>6</v>
      </c>
      <c r="C46" s="82">
        <v>180</v>
      </c>
      <c r="D46" s="82">
        <v>220</v>
      </c>
      <c r="E46" s="83">
        <f t="shared" si="12"/>
        <v>200</v>
      </c>
      <c r="F46" s="82">
        <v>150</v>
      </c>
      <c r="G46" s="82">
        <v>200</v>
      </c>
      <c r="H46" s="83">
        <f t="shared" si="13"/>
        <v>175</v>
      </c>
      <c r="I46" s="50"/>
      <c r="J46" s="50"/>
      <c r="K46" s="51" t="str">
        <f t="shared" si="14"/>
        <v>-</v>
      </c>
      <c r="L46" s="82"/>
      <c r="M46" s="82"/>
      <c r="N46" s="83" t="str">
        <f t="shared" si="15"/>
        <v>-</v>
      </c>
      <c r="O46" s="82">
        <v>100</v>
      </c>
      <c r="P46" s="82">
        <v>120</v>
      </c>
      <c r="Q46" s="83">
        <f t="shared" si="16"/>
        <v>110</v>
      </c>
      <c r="R46" s="82">
        <v>80</v>
      </c>
      <c r="S46" s="82">
        <v>100</v>
      </c>
      <c r="T46" s="83">
        <f t="shared" si="17"/>
        <v>90</v>
      </c>
      <c r="U46" s="50">
        <v>80</v>
      </c>
      <c r="V46" s="50">
        <v>120</v>
      </c>
      <c r="W46" s="51">
        <f t="shared" si="18"/>
        <v>100</v>
      </c>
      <c r="X46" s="50">
        <v>80</v>
      </c>
      <c r="Y46" s="50">
        <v>120</v>
      </c>
      <c r="Z46" s="51">
        <f t="shared" si="19"/>
        <v>100</v>
      </c>
      <c r="AA46" s="50">
        <v>70</v>
      </c>
      <c r="AB46" s="50">
        <v>100</v>
      </c>
      <c r="AC46" s="51">
        <f t="shared" si="20"/>
        <v>85</v>
      </c>
      <c r="AD46" s="50">
        <v>70</v>
      </c>
      <c r="AE46" s="50">
        <v>100</v>
      </c>
      <c r="AF46" s="51">
        <f t="shared" si="21"/>
        <v>85</v>
      </c>
      <c r="AG46" s="50">
        <v>100</v>
      </c>
      <c r="AH46" s="50">
        <v>120</v>
      </c>
      <c r="AI46" s="51">
        <f t="shared" si="22"/>
        <v>110</v>
      </c>
      <c r="AJ46" s="50">
        <v>160</v>
      </c>
      <c r="AK46" s="50">
        <v>200</v>
      </c>
      <c r="AL46" s="51">
        <f t="shared" si="23"/>
        <v>180</v>
      </c>
    </row>
    <row r="47" spans="1:38" ht="12.75">
      <c r="A47" s="47" t="s">
        <v>51</v>
      </c>
      <c r="B47" s="49" t="s">
        <v>6</v>
      </c>
      <c r="C47" s="82">
        <v>150</v>
      </c>
      <c r="D47" s="82">
        <v>200</v>
      </c>
      <c r="E47" s="83">
        <f t="shared" si="12"/>
        <v>175</v>
      </c>
      <c r="F47" s="82">
        <v>150</v>
      </c>
      <c r="G47" s="82">
        <v>200</v>
      </c>
      <c r="H47" s="83">
        <f t="shared" si="13"/>
        <v>175</v>
      </c>
      <c r="I47" s="50"/>
      <c r="J47" s="50"/>
      <c r="K47" s="51" t="str">
        <f t="shared" si="14"/>
        <v>-</v>
      </c>
      <c r="L47" s="82"/>
      <c r="M47" s="82"/>
      <c r="N47" s="83" t="str">
        <f t="shared" si="15"/>
        <v>-</v>
      </c>
      <c r="O47" s="82">
        <v>150</v>
      </c>
      <c r="P47" s="82">
        <v>200</v>
      </c>
      <c r="Q47" s="83">
        <f t="shared" si="16"/>
        <v>175</v>
      </c>
      <c r="R47" s="82">
        <v>80</v>
      </c>
      <c r="S47" s="82">
        <v>100</v>
      </c>
      <c r="T47" s="83">
        <f t="shared" si="17"/>
        <v>90</v>
      </c>
      <c r="U47" s="50">
        <v>80</v>
      </c>
      <c r="V47" s="50">
        <v>120</v>
      </c>
      <c r="W47" s="51">
        <f t="shared" si="18"/>
        <v>100</v>
      </c>
      <c r="X47" s="50">
        <v>80</v>
      </c>
      <c r="Y47" s="50">
        <v>120</v>
      </c>
      <c r="Z47" s="51">
        <f t="shared" si="19"/>
        <v>100</v>
      </c>
      <c r="AA47" s="50">
        <v>70</v>
      </c>
      <c r="AB47" s="50">
        <v>100</v>
      </c>
      <c r="AC47" s="51">
        <f t="shared" si="20"/>
        <v>85</v>
      </c>
      <c r="AD47" s="50">
        <v>100</v>
      </c>
      <c r="AE47" s="50">
        <v>120</v>
      </c>
      <c r="AF47" s="51">
        <f t="shared" si="21"/>
        <v>110</v>
      </c>
      <c r="AG47" s="50">
        <v>80</v>
      </c>
      <c r="AH47" s="50">
        <v>100</v>
      </c>
      <c r="AI47" s="51">
        <f t="shared" si="22"/>
        <v>90</v>
      </c>
      <c r="AJ47" s="50">
        <v>190</v>
      </c>
      <c r="AK47" s="50">
        <v>220</v>
      </c>
      <c r="AL47" s="51">
        <f t="shared" si="23"/>
        <v>205</v>
      </c>
    </row>
    <row r="48" spans="1:38" ht="12.75">
      <c r="A48" s="47" t="s">
        <v>52</v>
      </c>
      <c r="B48" s="49" t="s">
        <v>6</v>
      </c>
      <c r="C48" s="82">
        <v>180</v>
      </c>
      <c r="D48" s="82">
        <v>250</v>
      </c>
      <c r="E48" s="83">
        <f t="shared" si="12"/>
        <v>215</v>
      </c>
      <c r="F48" s="82">
        <v>170</v>
      </c>
      <c r="G48" s="82">
        <v>250</v>
      </c>
      <c r="H48" s="83">
        <f t="shared" si="13"/>
        <v>210</v>
      </c>
      <c r="I48" s="50"/>
      <c r="J48" s="50"/>
      <c r="K48" s="51" t="str">
        <f t="shared" si="14"/>
        <v>-</v>
      </c>
      <c r="L48" s="82">
        <v>130</v>
      </c>
      <c r="M48" s="82">
        <v>150</v>
      </c>
      <c r="N48" s="83">
        <f t="shared" si="15"/>
        <v>140</v>
      </c>
      <c r="O48" s="82">
        <v>200</v>
      </c>
      <c r="P48" s="82">
        <v>220</v>
      </c>
      <c r="Q48" s="83">
        <f t="shared" si="16"/>
        <v>210</v>
      </c>
      <c r="R48" s="82">
        <v>80</v>
      </c>
      <c r="S48" s="82">
        <v>100</v>
      </c>
      <c r="T48" s="83">
        <f t="shared" si="17"/>
        <v>90</v>
      </c>
      <c r="U48" s="50">
        <v>60</v>
      </c>
      <c r="V48" s="50">
        <v>100</v>
      </c>
      <c r="W48" s="51">
        <f t="shared" si="18"/>
        <v>80</v>
      </c>
      <c r="X48" s="50">
        <v>60</v>
      </c>
      <c r="Y48" s="50">
        <v>100</v>
      </c>
      <c r="Z48" s="51">
        <f t="shared" si="19"/>
        <v>80</v>
      </c>
      <c r="AA48" s="50">
        <v>60</v>
      </c>
      <c r="AB48" s="50">
        <v>100</v>
      </c>
      <c r="AC48" s="51">
        <f t="shared" si="20"/>
        <v>80</v>
      </c>
      <c r="AD48" s="50">
        <v>100</v>
      </c>
      <c r="AE48" s="50">
        <v>120</v>
      </c>
      <c r="AF48" s="51">
        <f t="shared" si="21"/>
        <v>110</v>
      </c>
      <c r="AG48" s="50">
        <v>120</v>
      </c>
      <c r="AH48" s="50">
        <v>130</v>
      </c>
      <c r="AI48" s="51">
        <f t="shared" si="22"/>
        <v>125</v>
      </c>
      <c r="AJ48" s="50">
        <v>190</v>
      </c>
      <c r="AK48" s="50">
        <v>220</v>
      </c>
      <c r="AL48" s="51">
        <f t="shared" si="23"/>
        <v>205</v>
      </c>
    </row>
    <row r="49" spans="1:38" ht="12.75">
      <c r="A49" s="47" t="s">
        <v>53</v>
      </c>
      <c r="B49" s="49" t="s">
        <v>6</v>
      </c>
      <c r="C49" s="82">
        <v>200</v>
      </c>
      <c r="D49" s="82">
        <v>250</v>
      </c>
      <c r="E49" s="83">
        <f t="shared" si="12"/>
        <v>225</v>
      </c>
      <c r="F49" s="82">
        <v>180</v>
      </c>
      <c r="G49" s="82">
        <v>250</v>
      </c>
      <c r="H49" s="83">
        <f t="shared" si="13"/>
        <v>215</v>
      </c>
      <c r="I49" s="82">
        <v>100</v>
      </c>
      <c r="J49" s="82">
        <v>150</v>
      </c>
      <c r="K49" s="83">
        <f t="shared" si="14"/>
        <v>125</v>
      </c>
      <c r="L49" s="82">
        <v>140</v>
      </c>
      <c r="M49" s="82">
        <v>165</v>
      </c>
      <c r="N49" s="83">
        <f t="shared" si="15"/>
        <v>152.5</v>
      </c>
      <c r="O49" s="82">
        <v>160</v>
      </c>
      <c r="P49" s="82">
        <v>175</v>
      </c>
      <c r="Q49" s="83">
        <f t="shared" si="16"/>
        <v>167.5</v>
      </c>
      <c r="R49" s="82">
        <v>95</v>
      </c>
      <c r="S49" s="82">
        <v>120</v>
      </c>
      <c r="T49" s="83">
        <f t="shared" si="17"/>
        <v>107.5</v>
      </c>
      <c r="U49" s="50">
        <v>55</v>
      </c>
      <c r="V49" s="50">
        <v>85</v>
      </c>
      <c r="W49" s="51">
        <f t="shared" si="18"/>
        <v>70</v>
      </c>
      <c r="X49" s="50">
        <v>65</v>
      </c>
      <c r="Y49" s="50">
        <v>95</v>
      </c>
      <c r="Z49" s="51">
        <f t="shared" si="19"/>
        <v>80</v>
      </c>
      <c r="AA49" s="50">
        <v>70</v>
      </c>
      <c r="AB49" s="50">
        <v>100</v>
      </c>
      <c r="AC49" s="51">
        <f t="shared" si="20"/>
        <v>85</v>
      </c>
      <c r="AD49" s="50">
        <v>70</v>
      </c>
      <c r="AE49" s="50">
        <v>100</v>
      </c>
      <c r="AF49" s="51">
        <f t="shared" si="21"/>
        <v>85</v>
      </c>
      <c r="AG49" s="50">
        <v>150</v>
      </c>
      <c r="AH49" s="50">
        <v>180</v>
      </c>
      <c r="AI49" s="51">
        <f t="shared" si="22"/>
        <v>165</v>
      </c>
      <c r="AJ49" s="50">
        <v>190</v>
      </c>
      <c r="AK49" s="50">
        <v>220</v>
      </c>
      <c r="AL49" s="51">
        <f t="shared" si="23"/>
        <v>205</v>
      </c>
    </row>
    <row r="50" spans="1:38" ht="12.75">
      <c r="A50" s="47" t="s">
        <v>54</v>
      </c>
      <c r="B50" s="49" t="s">
        <v>6</v>
      </c>
      <c r="C50" s="82">
        <v>180</v>
      </c>
      <c r="D50" s="82">
        <v>210</v>
      </c>
      <c r="E50" s="83">
        <f t="shared" si="12"/>
        <v>195</v>
      </c>
      <c r="F50" s="82">
        <v>190</v>
      </c>
      <c r="G50" s="82">
        <v>225</v>
      </c>
      <c r="H50" s="83">
        <f t="shared" si="13"/>
        <v>207.5</v>
      </c>
      <c r="I50" s="82">
        <v>190</v>
      </c>
      <c r="J50" s="82">
        <v>205</v>
      </c>
      <c r="K50" s="83">
        <f t="shared" si="14"/>
        <v>197.5</v>
      </c>
      <c r="L50" s="82">
        <v>190</v>
      </c>
      <c r="M50" s="82">
        <v>205</v>
      </c>
      <c r="N50" s="83">
        <f t="shared" si="15"/>
        <v>197.5</v>
      </c>
      <c r="O50" s="82">
        <v>115</v>
      </c>
      <c r="P50" s="82">
        <v>150</v>
      </c>
      <c r="Q50" s="83">
        <f t="shared" si="16"/>
        <v>132.5</v>
      </c>
      <c r="R50" s="82">
        <v>76.66</v>
      </c>
      <c r="S50" s="82">
        <v>93.33</v>
      </c>
      <c r="T50" s="83">
        <f t="shared" si="17"/>
        <v>84.995</v>
      </c>
      <c r="U50" s="50">
        <v>60</v>
      </c>
      <c r="V50" s="50">
        <v>85</v>
      </c>
      <c r="W50" s="51">
        <v>65</v>
      </c>
      <c r="X50" s="50">
        <v>65</v>
      </c>
      <c r="Y50" s="50">
        <v>95</v>
      </c>
      <c r="Z50" s="51">
        <v>65</v>
      </c>
      <c r="AA50" s="50">
        <v>70</v>
      </c>
      <c r="AB50" s="50">
        <v>100</v>
      </c>
      <c r="AC50" s="51">
        <v>65</v>
      </c>
      <c r="AD50" s="50">
        <v>90</v>
      </c>
      <c r="AE50" s="50">
        <v>120</v>
      </c>
      <c r="AF50" s="51">
        <v>65</v>
      </c>
      <c r="AG50" s="50">
        <v>160</v>
      </c>
      <c r="AH50" s="50">
        <v>180</v>
      </c>
      <c r="AI50" s="51">
        <v>65</v>
      </c>
      <c r="AJ50" s="50">
        <v>200</v>
      </c>
      <c r="AK50" s="50">
        <v>220</v>
      </c>
      <c r="AL50" s="51">
        <f t="shared" si="23"/>
        <v>210</v>
      </c>
    </row>
    <row r="51" spans="1:38" ht="12.75">
      <c r="A51" s="47" t="s">
        <v>55</v>
      </c>
      <c r="B51" s="49" t="s">
        <v>6</v>
      </c>
      <c r="C51" s="82">
        <v>143.33</v>
      </c>
      <c r="D51" s="82">
        <v>190</v>
      </c>
      <c r="E51" s="83">
        <f aca="true" t="shared" si="24" ref="E51:E60">IF(SUM(C51+D51)=0,"-",AVERAGE(C51:D51))</f>
        <v>166.66500000000002</v>
      </c>
      <c r="F51" s="82">
        <v>160</v>
      </c>
      <c r="G51" s="82">
        <v>190</v>
      </c>
      <c r="H51" s="83">
        <f aca="true" t="shared" si="25" ref="H51:H60">IF(SUM(F51+G51)=0,"-",AVERAGE(F51:G51))</f>
        <v>175</v>
      </c>
      <c r="I51" s="82">
        <v>130</v>
      </c>
      <c r="J51" s="82">
        <v>173.33</v>
      </c>
      <c r="K51" s="83">
        <f aca="true" t="shared" si="26" ref="K51:K60">IF(SUM(I51+J51)=0,"-",AVERAGE(I51:J51))</f>
        <v>151.66500000000002</v>
      </c>
      <c r="L51" s="82">
        <v>106.66</v>
      </c>
      <c r="M51" s="82">
        <v>136.66</v>
      </c>
      <c r="N51" s="83">
        <f aca="true" t="shared" si="27" ref="N51:N60">IF(SUM(L51+M51)=0,"-",AVERAGE(L51:M51))</f>
        <v>121.66</v>
      </c>
      <c r="O51" s="82">
        <v>120</v>
      </c>
      <c r="P51" s="82">
        <v>133.33</v>
      </c>
      <c r="Q51" s="83">
        <f aca="true" t="shared" si="28" ref="Q51:Q60">IF(SUM(O51+P51)=0,"-",AVERAGE(O51:P51))</f>
        <v>126.665</v>
      </c>
      <c r="R51" s="82">
        <v>110</v>
      </c>
      <c r="S51" s="82">
        <v>136.66</v>
      </c>
      <c r="T51" s="83">
        <f aca="true" t="shared" si="29" ref="T51:T60">IF(SUM(R51+S51)=0,"-",AVERAGE(R51:S51))</f>
        <v>123.33</v>
      </c>
      <c r="U51" s="50">
        <v>100</v>
      </c>
      <c r="V51" s="50">
        <v>115</v>
      </c>
      <c r="W51" s="51">
        <f aca="true" t="shared" si="30" ref="W51:W60">IF(SUM(U51+V51)=0,"-",AVERAGE(U51:V51))</f>
        <v>107.5</v>
      </c>
      <c r="X51" s="50">
        <v>100</v>
      </c>
      <c r="Y51" s="50">
        <v>115</v>
      </c>
      <c r="Z51" s="51">
        <f aca="true" t="shared" si="31" ref="Z51:Z60">IF(SUM(X51+Y51)=0,"-",AVERAGE(X51:Y51))</f>
        <v>107.5</v>
      </c>
      <c r="AA51" s="50">
        <v>100</v>
      </c>
      <c r="AB51" s="50">
        <v>125</v>
      </c>
      <c r="AC51" s="51">
        <f aca="true" t="shared" si="32" ref="AC51:AC60">IF(SUM(AA51+AB51)=0,"-",AVERAGE(AA51:AB51))</f>
        <v>112.5</v>
      </c>
      <c r="AD51" s="50">
        <v>90</v>
      </c>
      <c r="AE51" s="50">
        <v>110</v>
      </c>
      <c r="AF51" s="51">
        <f aca="true" t="shared" si="33" ref="AF51:AF60">IF(SUM(AD51+AE51)=0,"-",AVERAGE(AD51:AE51))</f>
        <v>100</v>
      </c>
      <c r="AG51" s="50">
        <v>95</v>
      </c>
      <c r="AH51" s="50">
        <v>135</v>
      </c>
      <c r="AI51" s="51">
        <f aca="true" t="shared" si="34" ref="AI51:AI60">IF(SUM(AG51+AH51)=0,"-",AVERAGE(AG51:AH51))</f>
        <v>115</v>
      </c>
      <c r="AJ51" s="50">
        <v>90</v>
      </c>
      <c r="AK51" s="50">
        <v>120</v>
      </c>
      <c r="AL51" s="51">
        <f t="shared" si="23"/>
        <v>105</v>
      </c>
    </row>
    <row r="52" spans="1:38" ht="12.75">
      <c r="A52" s="47" t="s">
        <v>56</v>
      </c>
      <c r="B52" s="49" t="s">
        <v>6</v>
      </c>
      <c r="C52" s="82">
        <v>70</v>
      </c>
      <c r="D52" s="82">
        <v>100</v>
      </c>
      <c r="E52" s="83">
        <f t="shared" si="24"/>
        <v>85</v>
      </c>
      <c r="F52" s="82">
        <v>80</v>
      </c>
      <c r="G52" s="82">
        <v>100</v>
      </c>
      <c r="H52" s="83">
        <f t="shared" si="25"/>
        <v>90</v>
      </c>
      <c r="I52" s="82">
        <v>60</v>
      </c>
      <c r="J52" s="82">
        <v>70</v>
      </c>
      <c r="K52" s="83">
        <f t="shared" si="26"/>
        <v>65</v>
      </c>
      <c r="L52" s="82">
        <v>100</v>
      </c>
      <c r="M52" s="82">
        <v>120</v>
      </c>
      <c r="N52" s="83">
        <f t="shared" si="27"/>
        <v>110</v>
      </c>
      <c r="O52" s="82">
        <v>100</v>
      </c>
      <c r="P52" s="82">
        <v>120</v>
      </c>
      <c r="Q52" s="83">
        <f t="shared" si="28"/>
        <v>110</v>
      </c>
      <c r="R52" s="82">
        <v>80</v>
      </c>
      <c r="S52" s="82">
        <v>100</v>
      </c>
      <c r="T52" s="83">
        <f t="shared" si="29"/>
        <v>90</v>
      </c>
      <c r="U52" s="50">
        <v>100</v>
      </c>
      <c r="V52" s="50">
        <v>120</v>
      </c>
      <c r="W52" s="51">
        <f t="shared" si="30"/>
        <v>110</v>
      </c>
      <c r="X52" s="50">
        <v>80</v>
      </c>
      <c r="Y52" s="50">
        <v>100</v>
      </c>
      <c r="Z52" s="51">
        <f t="shared" si="31"/>
        <v>90</v>
      </c>
      <c r="AA52" s="50">
        <v>80</v>
      </c>
      <c r="AB52" s="50">
        <v>100</v>
      </c>
      <c r="AC52" s="51">
        <f t="shared" si="32"/>
        <v>90</v>
      </c>
      <c r="AD52" s="50">
        <v>50</v>
      </c>
      <c r="AE52" s="50">
        <v>70</v>
      </c>
      <c r="AF52" s="51">
        <f t="shared" si="33"/>
        <v>60</v>
      </c>
      <c r="AG52" s="50">
        <v>30</v>
      </c>
      <c r="AH52" s="50">
        <v>50</v>
      </c>
      <c r="AI52" s="51">
        <f t="shared" si="34"/>
        <v>40</v>
      </c>
      <c r="AJ52" s="50">
        <v>60</v>
      </c>
      <c r="AK52" s="50">
        <v>80</v>
      </c>
      <c r="AL52" s="51">
        <f t="shared" si="23"/>
        <v>70</v>
      </c>
    </row>
    <row r="53" spans="1:38" ht="12.75">
      <c r="A53" s="47" t="s">
        <v>57</v>
      </c>
      <c r="B53" s="49" t="s">
        <v>6</v>
      </c>
      <c r="C53" s="82">
        <v>54</v>
      </c>
      <c r="D53" s="82">
        <v>71</v>
      </c>
      <c r="E53" s="83">
        <f t="shared" si="24"/>
        <v>62.5</v>
      </c>
      <c r="F53" s="82">
        <v>54</v>
      </c>
      <c r="G53" s="82">
        <v>71</v>
      </c>
      <c r="H53" s="83">
        <f t="shared" si="25"/>
        <v>62.5</v>
      </c>
      <c r="I53" s="82">
        <v>65.5</v>
      </c>
      <c r="J53" s="82">
        <v>72.5</v>
      </c>
      <c r="K53" s="83">
        <f t="shared" si="26"/>
        <v>69</v>
      </c>
      <c r="L53" s="82">
        <v>54</v>
      </c>
      <c r="M53" s="82">
        <v>61</v>
      </c>
      <c r="N53" s="83">
        <f t="shared" si="27"/>
        <v>57.5</v>
      </c>
      <c r="O53" s="82">
        <v>54</v>
      </c>
      <c r="P53" s="82">
        <v>61</v>
      </c>
      <c r="Q53" s="83">
        <f t="shared" si="28"/>
        <v>57.5</v>
      </c>
      <c r="R53" s="82">
        <v>59</v>
      </c>
      <c r="S53" s="82">
        <v>66</v>
      </c>
      <c r="T53" s="83">
        <f t="shared" si="29"/>
        <v>62.5</v>
      </c>
      <c r="U53" s="50">
        <v>80</v>
      </c>
      <c r="V53" s="50">
        <v>100</v>
      </c>
      <c r="W53" s="51">
        <f t="shared" si="30"/>
        <v>90</v>
      </c>
      <c r="X53" s="50">
        <v>80</v>
      </c>
      <c r="Y53" s="50">
        <v>100</v>
      </c>
      <c r="Z53" s="51">
        <f t="shared" si="31"/>
        <v>90</v>
      </c>
      <c r="AA53" s="50">
        <v>70</v>
      </c>
      <c r="AB53" s="50">
        <v>90</v>
      </c>
      <c r="AC53" s="51">
        <f t="shared" si="32"/>
        <v>80</v>
      </c>
      <c r="AD53" s="50">
        <v>80</v>
      </c>
      <c r="AE53" s="50">
        <v>100</v>
      </c>
      <c r="AF53" s="51">
        <f t="shared" si="33"/>
        <v>90</v>
      </c>
      <c r="AG53" s="50">
        <v>60</v>
      </c>
      <c r="AH53" s="50">
        <v>80</v>
      </c>
      <c r="AI53" s="51">
        <f t="shared" si="34"/>
        <v>70</v>
      </c>
      <c r="AJ53" s="50">
        <v>80</v>
      </c>
      <c r="AK53" s="50">
        <v>100</v>
      </c>
      <c r="AL53" s="51">
        <f t="shared" si="23"/>
        <v>90</v>
      </c>
    </row>
    <row r="54" spans="1:38" ht="12.75">
      <c r="A54" s="47" t="s">
        <v>58</v>
      </c>
      <c r="B54" s="49" t="s">
        <v>6</v>
      </c>
      <c r="C54" s="82">
        <v>143.33</v>
      </c>
      <c r="D54" s="82">
        <v>173.33</v>
      </c>
      <c r="E54" s="83">
        <f t="shared" si="24"/>
        <v>158.33</v>
      </c>
      <c r="F54" s="82">
        <v>166.66</v>
      </c>
      <c r="G54" s="82">
        <v>196.66</v>
      </c>
      <c r="H54" s="83">
        <f t="shared" si="25"/>
        <v>181.66</v>
      </c>
      <c r="I54" s="82">
        <v>125</v>
      </c>
      <c r="J54" s="82">
        <v>140</v>
      </c>
      <c r="K54" s="83">
        <f t="shared" si="26"/>
        <v>132.5</v>
      </c>
      <c r="L54" s="82">
        <v>110</v>
      </c>
      <c r="M54" s="82">
        <v>130</v>
      </c>
      <c r="N54" s="83">
        <f t="shared" si="27"/>
        <v>120</v>
      </c>
      <c r="O54" s="82">
        <v>110</v>
      </c>
      <c r="P54" s="82">
        <v>130</v>
      </c>
      <c r="Q54" s="83">
        <f t="shared" si="28"/>
        <v>120</v>
      </c>
      <c r="R54" s="82">
        <v>96.66</v>
      </c>
      <c r="S54" s="82">
        <v>116.66</v>
      </c>
      <c r="T54" s="83">
        <f t="shared" si="29"/>
        <v>106.66</v>
      </c>
      <c r="U54" s="50">
        <v>105</v>
      </c>
      <c r="V54" s="50">
        <v>130</v>
      </c>
      <c r="W54" s="51">
        <f t="shared" si="30"/>
        <v>117.5</v>
      </c>
      <c r="X54" s="50">
        <v>105</v>
      </c>
      <c r="Y54" s="50">
        <v>125</v>
      </c>
      <c r="Z54" s="51">
        <f t="shared" si="31"/>
        <v>115</v>
      </c>
      <c r="AA54" s="50">
        <v>100</v>
      </c>
      <c r="AB54" s="50">
        <v>120</v>
      </c>
      <c r="AC54" s="51">
        <f t="shared" si="32"/>
        <v>110</v>
      </c>
      <c r="AD54" s="50">
        <v>90</v>
      </c>
      <c r="AE54" s="50">
        <v>110</v>
      </c>
      <c r="AF54" s="51">
        <f t="shared" si="33"/>
        <v>100</v>
      </c>
      <c r="AG54" s="50">
        <v>100</v>
      </c>
      <c r="AH54" s="50">
        <v>125</v>
      </c>
      <c r="AI54" s="51">
        <f t="shared" si="34"/>
        <v>112.5</v>
      </c>
      <c r="AJ54" s="50">
        <v>90</v>
      </c>
      <c r="AK54" s="50">
        <v>115</v>
      </c>
      <c r="AL54" s="51">
        <f t="shared" si="23"/>
        <v>102.5</v>
      </c>
    </row>
    <row r="55" spans="1:38" ht="12.75">
      <c r="A55" s="47" t="s">
        <v>59</v>
      </c>
      <c r="B55" s="49" t="s">
        <v>6</v>
      </c>
      <c r="C55" s="82">
        <v>266.66</v>
      </c>
      <c r="D55" s="82">
        <v>303.33</v>
      </c>
      <c r="E55" s="83">
        <f t="shared" si="24"/>
        <v>284.995</v>
      </c>
      <c r="F55" s="82">
        <v>158.33</v>
      </c>
      <c r="G55" s="82">
        <v>211.66</v>
      </c>
      <c r="H55" s="83">
        <f t="shared" si="25"/>
        <v>184.995</v>
      </c>
      <c r="I55" s="82">
        <v>113.33</v>
      </c>
      <c r="J55" s="82">
        <v>130</v>
      </c>
      <c r="K55" s="83">
        <f t="shared" si="26"/>
        <v>121.66499999999999</v>
      </c>
      <c r="L55" s="82">
        <v>120</v>
      </c>
      <c r="M55" s="82">
        <v>156.66</v>
      </c>
      <c r="N55" s="83">
        <f t="shared" si="27"/>
        <v>138.32999999999998</v>
      </c>
      <c r="O55" s="82">
        <v>123.33</v>
      </c>
      <c r="P55" s="82">
        <v>156.66</v>
      </c>
      <c r="Q55" s="83">
        <f t="shared" si="28"/>
        <v>139.995</v>
      </c>
      <c r="R55" s="82">
        <v>103.33</v>
      </c>
      <c r="S55" s="82">
        <v>146.66</v>
      </c>
      <c r="T55" s="83">
        <f t="shared" si="29"/>
        <v>124.995</v>
      </c>
      <c r="U55" s="50">
        <v>100</v>
      </c>
      <c r="V55" s="50">
        <v>115</v>
      </c>
      <c r="W55" s="51">
        <f t="shared" si="30"/>
        <v>107.5</v>
      </c>
      <c r="X55" s="50">
        <v>85</v>
      </c>
      <c r="Y55" s="50">
        <v>110</v>
      </c>
      <c r="Z55" s="51">
        <f t="shared" si="31"/>
        <v>97.5</v>
      </c>
      <c r="AA55" s="50">
        <v>85</v>
      </c>
      <c r="AB55" s="50">
        <v>110</v>
      </c>
      <c r="AC55" s="51">
        <f t="shared" si="32"/>
        <v>97.5</v>
      </c>
      <c r="AD55" s="50">
        <v>110</v>
      </c>
      <c r="AE55" s="50">
        <v>165</v>
      </c>
      <c r="AF55" s="51">
        <f t="shared" si="33"/>
        <v>137.5</v>
      </c>
      <c r="AG55" s="50">
        <v>170</v>
      </c>
      <c r="AH55" s="50">
        <v>200</v>
      </c>
      <c r="AI55" s="51">
        <f t="shared" si="34"/>
        <v>185</v>
      </c>
      <c r="AJ55" s="50">
        <v>195</v>
      </c>
      <c r="AK55" s="50">
        <v>235</v>
      </c>
      <c r="AL55" s="51">
        <f t="shared" si="23"/>
        <v>215</v>
      </c>
    </row>
    <row r="56" spans="1:38" ht="12.75">
      <c r="A56" s="47"/>
      <c r="B56" s="33"/>
      <c r="C56" s="50"/>
      <c r="D56" s="50"/>
      <c r="E56" s="51" t="str">
        <f t="shared" si="24"/>
        <v>-</v>
      </c>
      <c r="F56" s="50"/>
      <c r="G56" s="50"/>
      <c r="H56" s="51" t="str">
        <f t="shared" si="25"/>
        <v>-</v>
      </c>
      <c r="I56" s="50"/>
      <c r="J56" s="50"/>
      <c r="K56" s="51" t="str">
        <f t="shared" si="26"/>
        <v>-</v>
      </c>
      <c r="L56" s="50"/>
      <c r="M56" s="50"/>
      <c r="N56" s="51" t="str">
        <f t="shared" si="27"/>
        <v>-</v>
      </c>
      <c r="O56" s="50"/>
      <c r="P56" s="50"/>
      <c r="Q56" s="51" t="str">
        <f t="shared" si="28"/>
        <v>-</v>
      </c>
      <c r="R56" s="50"/>
      <c r="S56" s="50"/>
      <c r="T56" s="51" t="str">
        <f t="shared" si="29"/>
        <v>-</v>
      </c>
      <c r="U56" s="50"/>
      <c r="V56" s="50"/>
      <c r="W56" s="51" t="str">
        <f t="shared" si="30"/>
        <v>-</v>
      </c>
      <c r="X56" s="50"/>
      <c r="Y56" s="50"/>
      <c r="Z56" s="51" t="str">
        <f t="shared" si="31"/>
        <v>-</v>
      </c>
      <c r="AA56" s="50"/>
      <c r="AB56" s="50"/>
      <c r="AC56" s="51" t="str">
        <f t="shared" si="32"/>
        <v>-</v>
      </c>
      <c r="AD56" s="50"/>
      <c r="AE56" s="50"/>
      <c r="AF56" s="51" t="str">
        <f t="shared" si="33"/>
        <v>-</v>
      </c>
      <c r="AG56" s="50"/>
      <c r="AH56" s="50"/>
      <c r="AI56" s="51" t="str">
        <f t="shared" si="34"/>
        <v>-</v>
      </c>
      <c r="AJ56" s="50"/>
      <c r="AK56" s="50"/>
      <c r="AL56" s="51" t="str">
        <f t="shared" si="23"/>
        <v>-</v>
      </c>
    </row>
    <row r="57" spans="1:38" ht="12.75">
      <c r="A57" s="47" t="s">
        <v>60</v>
      </c>
      <c r="B57" s="33"/>
      <c r="C57" s="50"/>
      <c r="D57" s="50"/>
      <c r="E57" s="51" t="str">
        <f t="shared" si="24"/>
        <v>-</v>
      </c>
      <c r="F57" s="50"/>
      <c r="G57" s="50"/>
      <c r="H57" s="51" t="str">
        <f t="shared" si="25"/>
        <v>-</v>
      </c>
      <c r="I57" s="50"/>
      <c r="J57" s="50"/>
      <c r="K57" s="51" t="str">
        <f t="shared" si="26"/>
        <v>-</v>
      </c>
      <c r="L57" s="50"/>
      <c r="M57" s="50"/>
      <c r="N57" s="51" t="str">
        <f t="shared" si="27"/>
        <v>-</v>
      </c>
      <c r="O57" s="50"/>
      <c r="P57" s="50"/>
      <c r="Q57" s="51" t="str">
        <f t="shared" si="28"/>
        <v>-</v>
      </c>
      <c r="R57" s="50"/>
      <c r="S57" s="50"/>
      <c r="T57" s="51" t="str">
        <f t="shared" si="29"/>
        <v>-</v>
      </c>
      <c r="U57" s="50"/>
      <c r="V57" s="50"/>
      <c r="W57" s="51" t="str">
        <f t="shared" si="30"/>
        <v>-</v>
      </c>
      <c r="X57" s="50"/>
      <c r="Y57" s="50"/>
      <c r="Z57" s="51" t="str">
        <f t="shared" si="31"/>
        <v>-</v>
      </c>
      <c r="AA57" s="50"/>
      <c r="AB57" s="50"/>
      <c r="AC57" s="51" t="str">
        <f t="shared" si="32"/>
        <v>-</v>
      </c>
      <c r="AD57" s="50"/>
      <c r="AE57" s="50"/>
      <c r="AF57" s="51" t="str">
        <f t="shared" si="33"/>
        <v>-</v>
      </c>
      <c r="AG57" s="50"/>
      <c r="AH57" s="50"/>
      <c r="AI57" s="51" t="str">
        <f t="shared" si="34"/>
        <v>-</v>
      </c>
      <c r="AJ57" s="50"/>
      <c r="AK57" s="50"/>
      <c r="AL57" s="51" t="str">
        <f t="shared" si="23"/>
        <v>-</v>
      </c>
    </row>
    <row r="58" spans="1:38" ht="12.75">
      <c r="A58" s="47" t="s">
        <v>61</v>
      </c>
      <c r="B58" s="49" t="s">
        <v>5</v>
      </c>
      <c r="C58" s="82">
        <v>52.5</v>
      </c>
      <c r="D58" s="82">
        <v>67.5</v>
      </c>
      <c r="E58" s="83">
        <f t="shared" si="24"/>
        <v>60</v>
      </c>
      <c r="F58" s="82">
        <v>60</v>
      </c>
      <c r="G58" s="82">
        <v>72.5</v>
      </c>
      <c r="H58" s="83">
        <f t="shared" si="25"/>
        <v>66.25</v>
      </c>
      <c r="I58" s="82">
        <v>45</v>
      </c>
      <c r="J58" s="82">
        <v>65</v>
      </c>
      <c r="K58" s="83">
        <f t="shared" si="26"/>
        <v>55</v>
      </c>
      <c r="L58" s="82">
        <v>60</v>
      </c>
      <c r="M58" s="82">
        <v>67.5</v>
      </c>
      <c r="N58" s="83">
        <f t="shared" si="27"/>
        <v>63.75</v>
      </c>
      <c r="O58" s="82">
        <v>52.5</v>
      </c>
      <c r="P58" s="82">
        <v>60</v>
      </c>
      <c r="Q58" s="83">
        <f t="shared" si="28"/>
        <v>56.25</v>
      </c>
      <c r="R58" s="82">
        <v>50</v>
      </c>
      <c r="S58" s="82">
        <v>60</v>
      </c>
      <c r="T58" s="83">
        <f t="shared" si="29"/>
        <v>55</v>
      </c>
      <c r="U58" s="50">
        <v>40</v>
      </c>
      <c r="V58" s="50">
        <v>55</v>
      </c>
      <c r="W58" s="51">
        <f t="shared" si="30"/>
        <v>47.5</v>
      </c>
      <c r="X58" s="50">
        <v>45</v>
      </c>
      <c r="Y58" s="50">
        <v>65</v>
      </c>
      <c r="Z58" s="51">
        <f t="shared" si="31"/>
        <v>55</v>
      </c>
      <c r="AA58" s="50">
        <v>40</v>
      </c>
      <c r="AB58" s="50">
        <v>60</v>
      </c>
      <c r="AC58" s="51">
        <f t="shared" si="32"/>
        <v>50</v>
      </c>
      <c r="AD58" s="50">
        <v>50</v>
      </c>
      <c r="AE58" s="50">
        <v>65</v>
      </c>
      <c r="AF58" s="51">
        <f t="shared" si="33"/>
        <v>57.5</v>
      </c>
      <c r="AG58" s="50">
        <v>50</v>
      </c>
      <c r="AH58" s="50">
        <v>65</v>
      </c>
      <c r="AI58" s="51">
        <f t="shared" si="34"/>
        <v>57.5</v>
      </c>
      <c r="AJ58" s="50">
        <v>60</v>
      </c>
      <c r="AK58" s="50">
        <v>75</v>
      </c>
      <c r="AL58" s="51">
        <f t="shared" si="23"/>
        <v>67.5</v>
      </c>
    </row>
    <row r="59" spans="1:38" ht="12.75">
      <c r="A59" s="47" t="s">
        <v>62</v>
      </c>
      <c r="B59" s="49" t="s">
        <v>6</v>
      </c>
      <c r="C59" s="82">
        <v>70</v>
      </c>
      <c r="D59" s="82">
        <v>100</v>
      </c>
      <c r="E59" s="83">
        <f t="shared" si="24"/>
        <v>85</v>
      </c>
      <c r="F59" s="82">
        <v>70</v>
      </c>
      <c r="G59" s="82">
        <v>90</v>
      </c>
      <c r="H59" s="83">
        <f t="shared" si="25"/>
        <v>80</v>
      </c>
      <c r="I59" s="82">
        <v>50</v>
      </c>
      <c r="J59" s="82">
        <v>80</v>
      </c>
      <c r="K59" s="83">
        <f t="shared" si="26"/>
        <v>65</v>
      </c>
      <c r="L59" s="82">
        <v>70</v>
      </c>
      <c r="M59" s="82">
        <v>80</v>
      </c>
      <c r="N59" s="83">
        <f t="shared" si="27"/>
        <v>75</v>
      </c>
      <c r="O59" s="82">
        <v>50</v>
      </c>
      <c r="P59" s="82">
        <v>60</v>
      </c>
      <c r="Q59" s="83">
        <f t="shared" si="28"/>
        <v>55</v>
      </c>
      <c r="R59" s="82">
        <v>50</v>
      </c>
      <c r="S59" s="82">
        <v>60</v>
      </c>
      <c r="T59" s="83">
        <f t="shared" si="29"/>
        <v>55</v>
      </c>
      <c r="U59" s="50">
        <v>30</v>
      </c>
      <c r="V59" s="50">
        <v>60</v>
      </c>
      <c r="W59" s="51">
        <f t="shared" si="30"/>
        <v>45</v>
      </c>
      <c r="X59" s="50">
        <v>30</v>
      </c>
      <c r="Y59" s="50">
        <v>60</v>
      </c>
      <c r="Z59" s="51">
        <f t="shared" si="31"/>
        <v>45</v>
      </c>
      <c r="AA59" s="50">
        <v>30</v>
      </c>
      <c r="AB59" s="50">
        <v>60</v>
      </c>
      <c r="AC59" s="51">
        <f t="shared" si="32"/>
        <v>45</v>
      </c>
      <c r="AD59" s="50">
        <v>50</v>
      </c>
      <c r="AE59" s="50">
        <v>70</v>
      </c>
      <c r="AF59" s="51">
        <f t="shared" si="33"/>
        <v>60</v>
      </c>
      <c r="AG59" s="50">
        <v>60</v>
      </c>
      <c r="AH59" s="50">
        <v>80</v>
      </c>
      <c r="AI59" s="51">
        <f t="shared" si="34"/>
        <v>70</v>
      </c>
      <c r="AJ59" s="50">
        <v>60</v>
      </c>
      <c r="AK59" s="50">
        <v>70</v>
      </c>
      <c r="AL59" s="51">
        <f t="shared" si="23"/>
        <v>65</v>
      </c>
    </row>
    <row r="60" spans="1:38" ht="12.75">
      <c r="A60" s="47" t="s">
        <v>63</v>
      </c>
      <c r="B60" s="49" t="s">
        <v>6</v>
      </c>
      <c r="C60" s="50"/>
      <c r="D60" s="50"/>
      <c r="E60" s="51" t="str">
        <f t="shared" si="24"/>
        <v>-</v>
      </c>
      <c r="F60" s="50"/>
      <c r="G60" s="50"/>
      <c r="H60" s="51" t="str">
        <f t="shared" si="25"/>
        <v>-</v>
      </c>
      <c r="I60" s="82">
        <v>120</v>
      </c>
      <c r="J60" s="82">
        <v>150</v>
      </c>
      <c r="K60" s="83">
        <f t="shared" si="26"/>
        <v>135</v>
      </c>
      <c r="L60" s="82">
        <v>82.5</v>
      </c>
      <c r="M60" s="82">
        <v>95</v>
      </c>
      <c r="N60" s="83">
        <f t="shared" si="27"/>
        <v>88.75</v>
      </c>
      <c r="O60" s="82">
        <v>50</v>
      </c>
      <c r="P60" s="82">
        <v>57.5</v>
      </c>
      <c r="Q60" s="83">
        <f t="shared" si="28"/>
        <v>53.75</v>
      </c>
      <c r="R60" s="82">
        <v>45</v>
      </c>
      <c r="S60" s="82">
        <v>52.5</v>
      </c>
      <c r="T60" s="83">
        <f t="shared" si="29"/>
        <v>48.75</v>
      </c>
      <c r="U60" s="50">
        <v>50</v>
      </c>
      <c r="V60" s="50">
        <v>80</v>
      </c>
      <c r="W60" s="51">
        <f t="shared" si="30"/>
        <v>65</v>
      </c>
      <c r="X60" s="50">
        <v>50</v>
      </c>
      <c r="Y60" s="50">
        <v>80</v>
      </c>
      <c r="Z60" s="51">
        <f t="shared" si="31"/>
        <v>65</v>
      </c>
      <c r="AA60" s="50">
        <v>50</v>
      </c>
      <c r="AB60" s="50">
        <v>80</v>
      </c>
      <c r="AC60" s="51">
        <f t="shared" si="32"/>
        <v>65</v>
      </c>
      <c r="AD60" s="50">
        <v>50</v>
      </c>
      <c r="AE60" s="50">
        <v>70</v>
      </c>
      <c r="AF60" s="51">
        <f t="shared" si="33"/>
        <v>60</v>
      </c>
      <c r="AG60" s="50"/>
      <c r="AH60" s="50"/>
      <c r="AI60" s="51" t="str">
        <f t="shared" si="34"/>
        <v>-</v>
      </c>
      <c r="AJ60" s="50"/>
      <c r="AK60" s="50"/>
      <c r="AL60" s="51" t="str">
        <f t="shared" si="23"/>
        <v>-</v>
      </c>
    </row>
    <row r="61" spans="1:38" ht="12.75">
      <c r="A61" s="47"/>
      <c r="B61" s="33"/>
      <c r="C61" s="50"/>
      <c r="D61" s="50"/>
      <c r="E61" s="51"/>
      <c r="F61" s="50"/>
      <c r="G61" s="50"/>
      <c r="H61" s="51"/>
      <c r="I61" s="50"/>
      <c r="J61" s="50"/>
      <c r="K61" s="51"/>
      <c r="L61" s="50"/>
      <c r="M61" s="50"/>
      <c r="N61" s="51"/>
      <c r="O61" s="50"/>
      <c r="P61" s="50"/>
      <c r="Q61" s="51"/>
      <c r="R61" s="50"/>
      <c r="S61" s="50"/>
      <c r="T61" s="51"/>
      <c r="U61" s="50"/>
      <c r="V61" s="50"/>
      <c r="W61" s="51"/>
      <c r="X61" s="50"/>
      <c r="Y61" s="50"/>
      <c r="Z61" s="51"/>
      <c r="AA61" s="50"/>
      <c r="AB61" s="50"/>
      <c r="AC61" s="51"/>
      <c r="AD61" s="50"/>
      <c r="AE61" s="50"/>
      <c r="AF61" s="51"/>
      <c r="AG61" s="50"/>
      <c r="AH61" s="50"/>
      <c r="AI61" s="51"/>
      <c r="AJ61" s="50"/>
      <c r="AK61" s="50"/>
      <c r="AL61" s="51"/>
    </row>
    <row r="62" spans="1:38" ht="12.75">
      <c r="A62" s="46" t="s">
        <v>64</v>
      </c>
      <c r="B62" s="33"/>
      <c r="C62" s="50"/>
      <c r="D62" s="50"/>
      <c r="E62" s="51"/>
      <c r="F62" s="50"/>
      <c r="G62" s="50"/>
      <c r="H62" s="51"/>
      <c r="I62" s="50"/>
      <c r="J62" s="50"/>
      <c r="K62" s="51"/>
      <c r="L62" s="50"/>
      <c r="M62" s="50"/>
      <c r="N62" s="51"/>
      <c r="O62" s="50"/>
      <c r="P62" s="50"/>
      <c r="Q62" s="51"/>
      <c r="R62" s="50"/>
      <c r="S62" s="50"/>
      <c r="T62" s="51"/>
      <c r="U62" s="50"/>
      <c r="V62" s="50"/>
      <c r="W62" s="51"/>
      <c r="X62" s="50"/>
      <c r="Y62" s="50"/>
      <c r="Z62" s="51"/>
      <c r="AA62" s="50"/>
      <c r="AB62" s="50"/>
      <c r="AC62" s="51"/>
      <c r="AD62" s="50"/>
      <c r="AE62" s="50"/>
      <c r="AF62" s="51"/>
      <c r="AG62" s="50"/>
      <c r="AH62" s="50"/>
      <c r="AI62" s="51"/>
      <c r="AJ62" s="50"/>
      <c r="AK62" s="50"/>
      <c r="AL62" s="51"/>
    </row>
    <row r="63" spans="1:38" ht="12.75">
      <c r="A63" s="47" t="s">
        <v>65</v>
      </c>
      <c r="B63" s="49" t="s">
        <v>5</v>
      </c>
      <c r="C63" s="82">
        <v>135</v>
      </c>
      <c r="D63" s="82">
        <v>145</v>
      </c>
      <c r="E63" s="83">
        <f aca="true" t="shared" si="35" ref="E63:E100">IF(SUM(C63+D63)=0,"-",AVERAGE(C63:D63))</f>
        <v>140</v>
      </c>
      <c r="F63" s="82">
        <v>167.5</v>
      </c>
      <c r="G63" s="82">
        <v>187.5</v>
      </c>
      <c r="H63" s="83">
        <f aca="true" t="shared" si="36" ref="H63:H100">IF(SUM(F63+G63)=0,"-",AVERAGE(F63:G63))</f>
        <v>177.5</v>
      </c>
      <c r="I63" s="82">
        <v>155</v>
      </c>
      <c r="J63" s="82">
        <v>175</v>
      </c>
      <c r="K63" s="83">
        <f aca="true" t="shared" si="37" ref="K63:K100">IF(SUM(I63+J63)=0,"-",AVERAGE(I63:J63))</f>
        <v>165</v>
      </c>
      <c r="L63" s="82">
        <v>160</v>
      </c>
      <c r="M63" s="82">
        <v>180</v>
      </c>
      <c r="N63" s="83">
        <f aca="true" t="shared" si="38" ref="N63:N100">IF(SUM(L63+M63)=0,"-",AVERAGE(L63:M63))</f>
        <v>170</v>
      </c>
      <c r="O63" s="82">
        <v>145</v>
      </c>
      <c r="P63" s="82">
        <v>165</v>
      </c>
      <c r="Q63" s="83">
        <f aca="true" t="shared" si="39" ref="Q63:Q100">IF(SUM(O63+P63)=0,"-",AVERAGE(O63:P63))</f>
        <v>155</v>
      </c>
      <c r="R63" s="82">
        <v>140</v>
      </c>
      <c r="S63" s="82">
        <v>160</v>
      </c>
      <c r="T63" s="83">
        <f aca="true" t="shared" si="40" ref="T63:T100">IF(SUM(R63+S63)=0,"-",AVERAGE(R63:S63))</f>
        <v>150</v>
      </c>
      <c r="U63" s="50">
        <v>140</v>
      </c>
      <c r="V63" s="50">
        <v>160</v>
      </c>
      <c r="W63" s="51">
        <f aca="true" t="shared" si="41" ref="W63:W100">IF(SUM(U63+V63)=0,"-",AVERAGE(U63:V63))</f>
        <v>150</v>
      </c>
      <c r="X63" s="50">
        <v>120</v>
      </c>
      <c r="Y63" s="50">
        <v>150</v>
      </c>
      <c r="Z63" s="51">
        <f aca="true" t="shared" si="42" ref="Z63:Z76">IF(SUM(X63+Y63)=0,"-",AVERAGE(X63:Y63))</f>
        <v>135</v>
      </c>
      <c r="AA63" s="50">
        <v>110</v>
      </c>
      <c r="AB63" s="50">
        <v>130</v>
      </c>
      <c r="AC63" s="51">
        <f aca="true" t="shared" si="43" ref="AC63:AC100">IF(SUM(AA63+AB63)=0,"-",AVERAGE(AA63:AB63))</f>
        <v>120</v>
      </c>
      <c r="AD63" s="50">
        <v>110</v>
      </c>
      <c r="AE63" s="50">
        <v>130</v>
      </c>
      <c r="AF63" s="51">
        <f aca="true" t="shared" si="44" ref="AF63:AF76">IF(SUM(AD63+AE63)=0,"-",AVERAGE(AD63:AE63))</f>
        <v>120</v>
      </c>
      <c r="AG63" s="50">
        <v>140</v>
      </c>
      <c r="AH63" s="50">
        <v>160</v>
      </c>
      <c r="AI63" s="51">
        <f aca="true" t="shared" si="45" ref="AI63:AI100">IF(SUM(AG63+AH63)=0,"-",AVERAGE(AG63:AH63))</f>
        <v>150</v>
      </c>
      <c r="AJ63" s="50">
        <v>150</v>
      </c>
      <c r="AK63" s="50">
        <v>160</v>
      </c>
      <c r="AL63" s="51">
        <f aca="true" t="shared" si="46" ref="AL63:AL100">IF(SUM(AJ63+AK63)=0,"-",AVERAGE(AJ63:AK63))</f>
        <v>155</v>
      </c>
    </row>
    <row r="64" spans="1:38" ht="12.75">
      <c r="A64" s="47" t="s">
        <v>66</v>
      </c>
      <c r="B64" s="49" t="s">
        <v>6</v>
      </c>
      <c r="C64" s="82"/>
      <c r="D64" s="82"/>
      <c r="E64" s="83" t="str">
        <f t="shared" si="35"/>
        <v>-</v>
      </c>
      <c r="F64" s="82"/>
      <c r="G64" s="82"/>
      <c r="H64" s="83" t="str">
        <f t="shared" si="36"/>
        <v>-</v>
      </c>
      <c r="I64" s="50"/>
      <c r="J64" s="50"/>
      <c r="K64" s="51" t="str">
        <f t="shared" si="37"/>
        <v>-</v>
      </c>
      <c r="L64" s="82"/>
      <c r="M64" s="82"/>
      <c r="N64" s="83" t="str">
        <f t="shared" si="38"/>
        <v>-</v>
      </c>
      <c r="O64" s="82">
        <v>120</v>
      </c>
      <c r="P64" s="82">
        <v>150</v>
      </c>
      <c r="Q64" s="83">
        <f t="shared" si="39"/>
        <v>135</v>
      </c>
      <c r="R64" s="82">
        <v>80</v>
      </c>
      <c r="S64" s="82">
        <v>95</v>
      </c>
      <c r="T64" s="83">
        <f t="shared" si="40"/>
        <v>87.5</v>
      </c>
      <c r="U64" s="50">
        <v>110</v>
      </c>
      <c r="V64" s="50">
        <v>140</v>
      </c>
      <c r="W64" s="51">
        <f t="shared" si="41"/>
        <v>125</v>
      </c>
      <c r="X64" s="50">
        <v>110</v>
      </c>
      <c r="Y64" s="50">
        <v>140</v>
      </c>
      <c r="Z64" s="51">
        <f t="shared" si="42"/>
        <v>125</v>
      </c>
      <c r="AA64" s="50"/>
      <c r="AB64" s="50"/>
      <c r="AC64" s="51" t="str">
        <f t="shared" si="43"/>
        <v>-</v>
      </c>
      <c r="AD64" s="50">
        <v>100</v>
      </c>
      <c r="AE64" s="50">
        <v>120</v>
      </c>
      <c r="AF64" s="51">
        <f t="shared" si="44"/>
        <v>110</v>
      </c>
      <c r="AG64" s="50"/>
      <c r="AH64" s="50"/>
      <c r="AI64" s="51" t="str">
        <f t="shared" si="45"/>
        <v>-</v>
      </c>
      <c r="AJ64" s="50"/>
      <c r="AK64" s="50"/>
      <c r="AL64" s="51" t="str">
        <f t="shared" si="46"/>
        <v>-</v>
      </c>
    </row>
    <row r="65" spans="1:38" ht="12.75">
      <c r="A65" s="47" t="s">
        <v>67</v>
      </c>
      <c r="B65" s="49" t="s">
        <v>6</v>
      </c>
      <c r="C65" s="82">
        <v>100</v>
      </c>
      <c r="D65" s="82">
        <v>135</v>
      </c>
      <c r="E65" s="83">
        <f t="shared" si="35"/>
        <v>117.5</v>
      </c>
      <c r="F65" s="82">
        <v>115</v>
      </c>
      <c r="G65" s="82">
        <v>140</v>
      </c>
      <c r="H65" s="83">
        <f t="shared" si="36"/>
        <v>127.5</v>
      </c>
      <c r="I65" s="82">
        <v>115</v>
      </c>
      <c r="J65" s="82">
        <v>140</v>
      </c>
      <c r="K65" s="83">
        <f t="shared" si="37"/>
        <v>127.5</v>
      </c>
      <c r="L65" s="82">
        <v>110</v>
      </c>
      <c r="M65" s="82">
        <v>135</v>
      </c>
      <c r="N65" s="83">
        <f t="shared" si="38"/>
        <v>122.5</v>
      </c>
      <c r="O65" s="82">
        <v>110</v>
      </c>
      <c r="P65" s="82">
        <v>120</v>
      </c>
      <c r="Q65" s="83">
        <f t="shared" si="39"/>
        <v>115</v>
      </c>
      <c r="R65" s="82">
        <v>110</v>
      </c>
      <c r="S65" s="82">
        <v>135</v>
      </c>
      <c r="T65" s="83">
        <f t="shared" si="40"/>
        <v>122.5</v>
      </c>
      <c r="U65" s="50">
        <v>85</v>
      </c>
      <c r="V65" s="50">
        <v>110</v>
      </c>
      <c r="W65" s="51">
        <f t="shared" si="41"/>
        <v>97.5</v>
      </c>
      <c r="X65" s="50">
        <v>85</v>
      </c>
      <c r="Y65" s="50">
        <v>105</v>
      </c>
      <c r="Z65" s="51">
        <f t="shared" si="42"/>
        <v>95</v>
      </c>
      <c r="AA65" s="50">
        <v>75</v>
      </c>
      <c r="AB65" s="50">
        <v>95</v>
      </c>
      <c r="AC65" s="51">
        <f t="shared" si="43"/>
        <v>85</v>
      </c>
      <c r="AD65" s="50">
        <v>100</v>
      </c>
      <c r="AE65" s="50">
        <v>120</v>
      </c>
      <c r="AF65" s="51">
        <f t="shared" si="44"/>
        <v>110</v>
      </c>
      <c r="AG65" s="50">
        <v>95</v>
      </c>
      <c r="AH65" s="50">
        <v>120</v>
      </c>
      <c r="AI65" s="51">
        <f t="shared" si="45"/>
        <v>107.5</v>
      </c>
      <c r="AJ65" s="50">
        <v>110</v>
      </c>
      <c r="AK65" s="50">
        <v>130</v>
      </c>
      <c r="AL65" s="51">
        <f t="shared" si="46"/>
        <v>120</v>
      </c>
    </row>
    <row r="66" spans="1:38" ht="12.75">
      <c r="A66" s="47" t="s">
        <v>68</v>
      </c>
      <c r="B66" s="49" t="s">
        <v>6</v>
      </c>
      <c r="C66" s="82">
        <v>250</v>
      </c>
      <c r="D66" s="82">
        <v>300</v>
      </c>
      <c r="E66" s="83">
        <f t="shared" si="35"/>
        <v>275</v>
      </c>
      <c r="F66" s="82">
        <v>250</v>
      </c>
      <c r="G66" s="82">
        <v>350</v>
      </c>
      <c r="H66" s="83">
        <f t="shared" si="36"/>
        <v>300</v>
      </c>
      <c r="I66" s="82">
        <v>250</v>
      </c>
      <c r="J66" s="82">
        <v>350</v>
      </c>
      <c r="K66" s="83">
        <f t="shared" si="37"/>
        <v>300</v>
      </c>
      <c r="L66" s="82"/>
      <c r="M66" s="82"/>
      <c r="N66" s="83" t="str">
        <f t="shared" si="38"/>
        <v>-</v>
      </c>
      <c r="O66" s="82"/>
      <c r="P66" s="82"/>
      <c r="Q66" s="83" t="str">
        <f t="shared" si="39"/>
        <v>-</v>
      </c>
      <c r="R66" s="82"/>
      <c r="S66" s="82"/>
      <c r="T66" s="83" t="str">
        <f t="shared" si="40"/>
        <v>-</v>
      </c>
      <c r="U66" s="50"/>
      <c r="V66" s="50"/>
      <c r="W66" s="51" t="str">
        <f t="shared" si="41"/>
        <v>-</v>
      </c>
      <c r="X66" s="50"/>
      <c r="Y66" s="50"/>
      <c r="Z66" s="51" t="str">
        <f t="shared" si="42"/>
        <v>-</v>
      </c>
      <c r="AA66" s="50">
        <v>500</v>
      </c>
      <c r="AB66" s="50">
        <v>650</v>
      </c>
      <c r="AC66" s="51">
        <f t="shared" si="43"/>
        <v>575</v>
      </c>
      <c r="AD66" s="50">
        <v>300</v>
      </c>
      <c r="AE66" s="50">
        <v>450</v>
      </c>
      <c r="AF66" s="51">
        <f t="shared" si="44"/>
        <v>375</v>
      </c>
      <c r="AG66" s="50">
        <v>250</v>
      </c>
      <c r="AH66" s="50">
        <v>400</v>
      </c>
      <c r="AI66" s="51">
        <f t="shared" si="45"/>
        <v>325</v>
      </c>
      <c r="AJ66" s="50">
        <v>250</v>
      </c>
      <c r="AK66" s="50">
        <v>400</v>
      </c>
      <c r="AL66" s="51">
        <f t="shared" si="46"/>
        <v>325</v>
      </c>
    </row>
    <row r="67" spans="1:38" ht="12.75">
      <c r="A67" s="47" t="s">
        <v>69</v>
      </c>
      <c r="B67" s="49" t="s">
        <v>6</v>
      </c>
      <c r="C67" s="50"/>
      <c r="D67" s="50"/>
      <c r="E67" s="51" t="str">
        <f t="shared" si="35"/>
        <v>-</v>
      </c>
      <c r="F67" s="50"/>
      <c r="G67" s="50"/>
      <c r="H67" s="51" t="str">
        <f t="shared" si="36"/>
        <v>-</v>
      </c>
      <c r="I67" s="50"/>
      <c r="J67" s="50"/>
      <c r="K67" s="51" t="str">
        <f t="shared" si="37"/>
        <v>-</v>
      </c>
      <c r="L67" s="82"/>
      <c r="M67" s="82"/>
      <c r="N67" s="83" t="str">
        <f t="shared" si="38"/>
        <v>-</v>
      </c>
      <c r="O67" s="82">
        <v>260</v>
      </c>
      <c r="P67" s="82">
        <v>316.66</v>
      </c>
      <c r="Q67" s="83">
        <f t="shared" si="39"/>
        <v>288.33000000000004</v>
      </c>
      <c r="R67" s="82">
        <v>223.33</v>
      </c>
      <c r="S67" s="82">
        <v>266.66</v>
      </c>
      <c r="T67" s="83">
        <f t="shared" si="40"/>
        <v>244.995</v>
      </c>
      <c r="U67" s="50"/>
      <c r="V67" s="50"/>
      <c r="W67" s="51" t="str">
        <f t="shared" si="41"/>
        <v>-</v>
      </c>
      <c r="X67" s="50"/>
      <c r="Y67" s="50"/>
      <c r="Z67" s="51" t="str">
        <f t="shared" si="42"/>
        <v>-</v>
      </c>
      <c r="AA67" s="50"/>
      <c r="AB67" s="50"/>
      <c r="AC67" s="51" t="str">
        <f t="shared" si="43"/>
        <v>-</v>
      </c>
      <c r="AD67" s="50"/>
      <c r="AE67" s="50"/>
      <c r="AF67" s="51" t="str">
        <f t="shared" si="44"/>
        <v>-</v>
      </c>
      <c r="AG67" s="50"/>
      <c r="AH67" s="50"/>
      <c r="AI67" s="51" t="str">
        <f t="shared" si="45"/>
        <v>-</v>
      </c>
      <c r="AJ67" s="50"/>
      <c r="AK67" s="50"/>
      <c r="AL67" s="51" t="str">
        <f t="shared" si="46"/>
        <v>-</v>
      </c>
    </row>
    <row r="68" spans="1:38" ht="12.75">
      <c r="A68" s="47" t="s">
        <v>70</v>
      </c>
      <c r="B68" s="49" t="s">
        <v>6</v>
      </c>
      <c r="C68" s="50"/>
      <c r="D68" s="50"/>
      <c r="E68" s="51" t="str">
        <f t="shared" si="35"/>
        <v>-</v>
      </c>
      <c r="F68" s="50"/>
      <c r="G68" s="50"/>
      <c r="H68" s="51" t="str">
        <f t="shared" si="36"/>
        <v>-</v>
      </c>
      <c r="I68" s="50"/>
      <c r="J68" s="50"/>
      <c r="K68" s="51" t="str">
        <f t="shared" si="37"/>
        <v>-</v>
      </c>
      <c r="L68" s="82"/>
      <c r="M68" s="82"/>
      <c r="N68" s="83" t="str">
        <f t="shared" si="38"/>
        <v>-</v>
      </c>
      <c r="O68" s="82">
        <v>180</v>
      </c>
      <c r="P68" s="82">
        <v>300</v>
      </c>
      <c r="Q68" s="83">
        <f t="shared" si="39"/>
        <v>240</v>
      </c>
      <c r="R68" s="82">
        <v>250</v>
      </c>
      <c r="S68" s="82">
        <v>300</v>
      </c>
      <c r="T68" s="83">
        <f t="shared" si="40"/>
        <v>275</v>
      </c>
      <c r="U68" s="50"/>
      <c r="V68" s="50"/>
      <c r="W68" s="51" t="str">
        <f t="shared" si="41"/>
        <v>-</v>
      </c>
      <c r="X68" s="50"/>
      <c r="Y68" s="50"/>
      <c r="Z68" s="51" t="str">
        <f t="shared" si="42"/>
        <v>-</v>
      </c>
      <c r="AA68" s="50"/>
      <c r="AB68" s="50"/>
      <c r="AC68" s="51" t="str">
        <f t="shared" si="43"/>
        <v>-</v>
      </c>
      <c r="AD68" s="50"/>
      <c r="AE68" s="50"/>
      <c r="AF68" s="51" t="str">
        <f t="shared" si="44"/>
        <v>-</v>
      </c>
      <c r="AG68" s="50"/>
      <c r="AH68" s="50"/>
      <c r="AI68" s="51" t="str">
        <f t="shared" si="45"/>
        <v>-</v>
      </c>
      <c r="AJ68" s="50"/>
      <c r="AK68" s="50"/>
      <c r="AL68" s="51" t="str">
        <f t="shared" si="46"/>
        <v>-</v>
      </c>
    </row>
    <row r="69" spans="1:38" ht="12.75">
      <c r="A69" s="47" t="s">
        <v>71</v>
      </c>
      <c r="B69" s="53" t="s">
        <v>6</v>
      </c>
      <c r="C69" s="54"/>
      <c r="D69" s="50"/>
      <c r="E69" s="51" t="str">
        <f t="shared" si="35"/>
        <v>-</v>
      </c>
      <c r="F69" s="54"/>
      <c r="G69" s="50"/>
      <c r="H69" s="51" t="str">
        <f t="shared" si="36"/>
        <v>-</v>
      </c>
      <c r="I69" s="54"/>
      <c r="J69" s="50"/>
      <c r="K69" s="51" t="str">
        <f t="shared" si="37"/>
        <v>-</v>
      </c>
      <c r="L69" s="90">
        <v>150</v>
      </c>
      <c r="M69" s="82">
        <v>160</v>
      </c>
      <c r="N69" s="83">
        <f t="shared" si="38"/>
        <v>155</v>
      </c>
      <c r="O69" s="90">
        <v>100</v>
      </c>
      <c r="P69" s="82">
        <v>150</v>
      </c>
      <c r="Q69" s="83">
        <f t="shared" si="39"/>
        <v>125</v>
      </c>
      <c r="R69" s="90">
        <v>65</v>
      </c>
      <c r="S69" s="82">
        <v>85</v>
      </c>
      <c r="T69" s="83">
        <f t="shared" si="40"/>
        <v>75</v>
      </c>
      <c r="U69" s="54">
        <v>30</v>
      </c>
      <c r="V69" s="50">
        <v>45</v>
      </c>
      <c r="W69" s="51">
        <f t="shared" si="41"/>
        <v>37.5</v>
      </c>
      <c r="X69" s="54">
        <v>25</v>
      </c>
      <c r="Y69" s="50">
        <v>45</v>
      </c>
      <c r="Z69" s="51">
        <f t="shared" si="42"/>
        <v>35</v>
      </c>
      <c r="AA69" s="54">
        <v>30</v>
      </c>
      <c r="AB69" s="50">
        <v>60</v>
      </c>
      <c r="AC69" s="51">
        <f t="shared" si="43"/>
        <v>45</v>
      </c>
      <c r="AD69" s="54">
        <v>30</v>
      </c>
      <c r="AE69" s="50">
        <v>60</v>
      </c>
      <c r="AF69" s="51">
        <f t="shared" si="44"/>
        <v>45</v>
      </c>
      <c r="AG69" s="54"/>
      <c r="AH69" s="50"/>
      <c r="AI69" s="51" t="str">
        <f t="shared" si="45"/>
        <v>-</v>
      </c>
      <c r="AJ69" s="54"/>
      <c r="AK69" s="50"/>
      <c r="AL69" s="51" t="str">
        <f t="shared" si="46"/>
        <v>-</v>
      </c>
    </row>
    <row r="70" spans="1:38" ht="12.75">
      <c r="A70" s="47" t="s">
        <v>72</v>
      </c>
      <c r="B70" s="49" t="s">
        <v>6</v>
      </c>
      <c r="C70" s="50"/>
      <c r="D70" s="50"/>
      <c r="E70" s="51" t="str">
        <f t="shared" si="35"/>
        <v>-</v>
      </c>
      <c r="F70" s="50"/>
      <c r="G70" s="50"/>
      <c r="H70" s="51" t="str">
        <f t="shared" si="36"/>
        <v>-</v>
      </c>
      <c r="I70" s="50"/>
      <c r="J70" s="50"/>
      <c r="K70" s="51" t="str">
        <f t="shared" si="37"/>
        <v>-</v>
      </c>
      <c r="L70" s="82"/>
      <c r="M70" s="82"/>
      <c r="N70" s="83" t="str">
        <f t="shared" si="38"/>
        <v>-</v>
      </c>
      <c r="O70" s="82"/>
      <c r="P70" s="82"/>
      <c r="Q70" s="83" t="str">
        <f t="shared" si="39"/>
        <v>-</v>
      </c>
      <c r="R70" s="82"/>
      <c r="S70" s="82"/>
      <c r="T70" s="83" t="str">
        <f t="shared" si="40"/>
        <v>-</v>
      </c>
      <c r="U70" s="50"/>
      <c r="V70" s="50"/>
      <c r="W70" s="51" t="str">
        <f t="shared" si="41"/>
        <v>-</v>
      </c>
      <c r="X70" s="50"/>
      <c r="Y70" s="50"/>
      <c r="Z70" s="51" t="str">
        <f t="shared" si="42"/>
        <v>-</v>
      </c>
      <c r="AA70" s="50"/>
      <c r="AB70" s="50"/>
      <c r="AC70" s="51" t="str">
        <f t="shared" si="43"/>
        <v>-</v>
      </c>
      <c r="AD70" s="50"/>
      <c r="AE70" s="50"/>
      <c r="AF70" s="51" t="str">
        <f t="shared" si="44"/>
        <v>-</v>
      </c>
      <c r="AG70" s="50"/>
      <c r="AH70" s="50"/>
      <c r="AI70" s="51" t="str">
        <f t="shared" si="45"/>
        <v>-</v>
      </c>
      <c r="AJ70" s="50"/>
      <c r="AK70" s="50"/>
      <c r="AL70" s="51" t="str">
        <f t="shared" si="46"/>
        <v>-</v>
      </c>
    </row>
    <row r="71" spans="1:38" ht="12.75">
      <c r="A71" s="47" t="s">
        <v>279</v>
      </c>
      <c r="B71" s="49" t="s">
        <v>6</v>
      </c>
      <c r="C71" s="82">
        <v>350</v>
      </c>
      <c r="D71" s="82">
        <v>400</v>
      </c>
      <c r="E71" s="83">
        <f t="shared" si="35"/>
        <v>375</v>
      </c>
      <c r="F71" s="82">
        <v>300</v>
      </c>
      <c r="G71" s="82">
        <v>350</v>
      </c>
      <c r="H71" s="83">
        <f t="shared" si="36"/>
        <v>325</v>
      </c>
      <c r="I71" s="82">
        <v>300</v>
      </c>
      <c r="J71" s="82">
        <v>350</v>
      </c>
      <c r="K71" s="83">
        <f t="shared" si="37"/>
        <v>325</v>
      </c>
      <c r="L71" s="82">
        <v>241.66</v>
      </c>
      <c r="M71" s="82">
        <v>278.33</v>
      </c>
      <c r="N71" s="83">
        <f t="shared" si="38"/>
        <v>259.995</v>
      </c>
      <c r="O71" s="82">
        <v>225</v>
      </c>
      <c r="P71" s="82">
        <v>275</v>
      </c>
      <c r="Q71" s="83">
        <f t="shared" si="39"/>
        <v>250</v>
      </c>
      <c r="R71" s="82">
        <v>425</v>
      </c>
      <c r="S71" s="82">
        <v>500</v>
      </c>
      <c r="T71" s="83">
        <f t="shared" si="40"/>
        <v>462.5</v>
      </c>
      <c r="U71" s="50"/>
      <c r="V71" s="50"/>
      <c r="W71" s="51" t="str">
        <f t="shared" si="41"/>
        <v>-</v>
      </c>
      <c r="X71" s="50"/>
      <c r="Y71" s="50"/>
      <c r="Z71" s="51" t="str">
        <f t="shared" si="42"/>
        <v>-</v>
      </c>
      <c r="AA71" s="50"/>
      <c r="AB71" s="50"/>
      <c r="AC71" s="51" t="str">
        <f t="shared" si="43"/>
        <v>-</v>
      </c>
      <c r="AD71" s="50"/>
      <c r="AE71" s="50"/>
      <c r="AF71" s="51" t="str">
        <f t="shared" si="44"/>
        <v>-</v>
      </c>
      <c r="AG71" s="50"/>
      <c r="AH71" s="50"/>
      <c r="AI71" s="51" t="str">
        <f t="shared" si="45"/>
        <v>-</v>
      </c>
      <c r="AJ71" s="50"/>
      <c r="AK71" s="50"/>
      <c r="AL71" s="51" t="str">
        <f t="shared" si="46"/>
        <v>-</v>
      </c>
    </row>
    <row r="72" spans="1:38" ht="12.75">
      <c r="A72" s="47" t="s">
        <v>74</v>
      </c>
      <c r="B72" s="49" t="s">
        <v>6</v>
      </c>
      <c r="C72" s="50"/>
      <c r="D72" s="50"/>
      <c r="E72" s="51" t="str">
        <f t="shared" si="35"/>
        <v>-</v>
      </c>
      <c r="F72" s="50"/>
      <c r="G72" s="50"/>
      <c r="H72" s="51" t="str">
        <f t="shared" si="36"/>
        <v>-</v>
      </c>
      <c r="I72" s="50"/>
      <c r="J72" s="50"/>
      <c r="K72" s="51" t="str">
        <f t="shared" si="37"/>
        <v>-</v>
      </c>
      <c r="L72" s="50"/>
      <c r="M72" s="50"/>
      <c r="N72" s="51" t="str">
        <f t="shared" si="38"/>
        <v>-</v>
      </c>
      <c r="O72" s="50"/>
      <c r="P72" s="50"/>
      <c r="Q72" s="51" t="str">
        <f t="shared" si="39"/>
        <v>-</v>
      </c>
      <c r="R72" s="50"/>
      <c r="S72" s="50"/>
      <c r="T72" s="51" t="str">
        <f t="shared" si="40"/>
        <v>-</v>
      </c>
      <c r="U72" s="50"/>
      <c r="V72" s="50"/>
      <c r="W72" s="51" t="str">
        <f t="shared" si="41"/>
        <v>-</v>
      </c>
      <c r="X72" s="50">
        <v>70</v>
      </c>
      <c r="Y72" s="50">
        <v>90</v>
      </c>
      <c r="Z72" s="51">
        <f t="shared" si="42"/>
        <v>80</v>
      </c>
      <c r="AA72" s="50">
        <v>50</v>
      </c>
      <c r="AB72" s="50">
        <v>70</v>
      </c>
      <c r="AC72" s="51">
        <f t="shared" si="43"/>
        <v>60</v>
      </c>
      <c r="AD72" s="50">
        <v>50</v>
      </c>
      <c r="AE72" s="50">
        <v>65</v>
      </c>
      <c r="AF72" s="51">
        <f t="shared" si="44"/>
        <v>57.5</v>
      </c>
      <c r="AG72" s="50">
        <v>65</v>
      </c>
      <c r="AH72" s="50">
        <v>80</v>
      </c>
      <c r="AI72" s="51">
        <f t="shared" si="45"/>
        <v>72.5</v>
      </c>
      <c r="AJ72" s="50">
        <v>65</v>
      </c>
      <c r="AK72" s="50">
        <v>80</v>
      </c>
      <c r="AL72" s="51">
        <f t="shared" si="46"/>
        <v>72.5</v>
      </c>
    </row>
    <row r="73" spans="1:38" ht="12.75">
      <c r="A73" s="47" t="s">
        <v>75</v>
      </c>
      <c r="B73" s="64" t="s">
        <v>6</v>
      </c>
      <c r="C73" s="50"/>
      <c r="D73" s="50"/>
      <c r="E73" s="51" t="str">
        <f t="shared" si="35"/>
        <v>-</v>
      </c>
      <c r="F73" s="50"/>
      <c r="G73" s="50"/>
      <c r="H73" s="51" t="str">
        <f t="shared" si="36"/>
        <v>-</v>
      </c>
      <c r="I73" s="50"/>
      <c r="J73" s="50"/>
      <c r="K73" s="51" t="str">
        <f t="shared" si="37"/>
        <v>-</v>
      </c>
      <c r="L73" s="50"/>
      <c r="M73" s="50"/>
      <c r="N73" s="51" t="str">
        <f t="shared" si="38"/>
        <v>-</v>
      </c>
      <c r="O73" s="50"/>
      <c r="P73" s="50"/>
      <c r="Q73" s="51" t="str">
        <f t="shared" si="39"/>
        <v>-</v>
      </c>
      <c r="R73" s="50"/>
      <c r="S73" s="50"/>
      <c r="T73" s="51" t="str">
        <f t="shared" si="40"/>
        <v>-</v>
      </c>
      <c r="U73" s="50"/>
      <c r="V73" s="50"/>
      <c r="W73" s="51" t="str">
        <f t="shared" si="41"/>
        <v>-</v>
      </c>
      <c r="X73" s="50">
        <v>80</v>
      </c>
      <c r="Y73" s="50">
        <v>100</v>
      </c>
      <c r="Z73" s="51">
        <f t="shared" si="42"/>
        <v>90</v>
      </c>
      <c r="AA73" s="50">
        <v>60</v>
      </c>
      <c r="AB73" s="50">
        <v>80</v>
      </c>
      <c r="AC73" s="51">
        <f t="shared" si="43"/>
        <v>70</v>
      </c>
      <c r="AD73" s="50">
        <v>50</v>
      </c>
      <c r="AE73" s="50">
        <v>65</v>
      </c>
      <c r="AF73" s="51">
        <f t="shared" si="44"/>
        <v>57.5</v>
      </c>
      <c r="AG73" s="50">
        <v>60</v>
      </c>
      <c r="AH73" s="50">
        <v>70</v>
      </c>
      <c r="AI73" s="51">
        <f t="shared" si="45"/>
        <v>65</v>
      </c>
      <c r="AJ73" s="50">
        <v>60</v>
      </c>
      <c r="AK73" s="50">
        <v>75</v>
      </c>
      <c r="AL73" s="51">
        <f t="shared" si="46"/>
        <v>67.5</v>
      </c>
    </row>
    <row r="74" spans="1:38" s="70" customFormat="1" ht="12.75">
      <c r="A74" s="47" t="s">
        <v>76</v>
      </c>
      <c r="B74" s="64" t="s">
        <v>6</v>
      </c>
      <c r="C74" s="82">
        <v>100</v>
      </c>
      <c r="D74" s="82">
        <v>150</v>
      </c>
      <c r="E74" s="83">
        <f t="shared" si="35"/>
        <v>125</v>
      </c>
      <c r="F74" s="82">
        <v>111.66</v>
      </c>
      <c r="G74" s="82">
        <v>161.66</v>
      </c>
      <c r="H74" s="83">
        <f t="shared" si="36"/>
        <v>136.66</v>
      </c>
      <c r="I74" s="82">
        <v>95</v>
      </c>
      <c r="J74" s="82">
        <v>135</v>
      </c>
      <c r="K74" s="83">
        <f t="shared" si="37"/>
        <v>115</v>
      </c>
      <c r="L74" s="82">
        <v>120</v>
      </c>
      <c r="M74" s="82">
        <v>150</v>
      </c>
      <c r="N74" s="83">
        <f t="shared" si="38"/>
        <v>135</v>
      </c>
      <c r="O74" s="82">
        <v>115</v>
      </c>
      <c r="P74" s="82">
        <v>157.5</v>
      </c>
      <c r="Q74" s="83">
        <f t="shared" si="39"/>
        <v>136.25</v>
      </c>
      <c r="R74" s="82">
        <v>105</v>
      </c>
      <c r="S74" s="82">
        <v>160</v>
      </c>
      <c r="T74" s="83">
        <f t="shared" si="40"/>
        <v>132.5</v>
      </c>
      <c r="U74" s="50">
        <v>70</v>
      </c>
      <c r="V74" s="50">
        <v>110</v>
      </c>
      <c r="W74" s="51">
        <f t="shared" si="41"/>
        <v>90</v>
      </c>
      <c r="X74" s="50">
        <v>70</v>
      </c>
      <c r="Y74" s="50">
        <v>110</v>
      </c>
      <c r="Z74" s="51">
        <f t="shared" si="42"/>
        <v>90</v>
      </c>
      <c r="AA74" s="50">
        <v>90</v>
      </c>
      <c r="AB74" s="50">
        <v>110</v>
      </c>
      <c r="AC74" s="51">
        <f t="shared" si="43"/>
        <v>100</v>
      </c>
      <c r="AD74" s="50">
        <v>110</v>
      </c>
      <c r="AE74" s="50">
        <v>150</v>
      </c>
      <c r="AF74" s="51">
        <f t="shared" si="44"/>
        <v>130</v>
      </c>
      <c r="AG74" s="50">
        <v>110</v>
      </c>
      <c r="AH74" s="50">
        <v>165</v>
      </c>
      <c r="AI74" s="51">
        <f t="shared" si="45"/>
        <v>137.5</v>
      </c>
      <c r="AJ74" s="50">
        <v>110</v>
      </c>
      <c r="AK74" s="50">
        <v>150</v>
      </c>
      <c r="AL74" s="51">
        <f t="shared" si="46"/>
        <v>130</v>
      </c>
    </row>
    <row r="75" spans="1:38" ht="12.75">
      <c r="A75" s="47" t="s">
        <v>77</v>
      </c>
      <c r="B75" s="49" t="s">
        <v>6</v>
      </c>
      <c r="C75" s="82">
        <v>90</v>
      </c>
      <c r="D75" s="82">
        <v>136.66</v>
      </c>
      <c r="E75" s="83">
        <f t="shared" si="35"/>
        <v>113.33</v>
      </c>
      <c r="F75" s="82">
        <v>100</v>
      </c>
      <c r="G75" s="82">
        <v>156.33</v>
      </c>
      <c r="H75" s="83">
        <f t="shared" si="36"/>
        <v>128.16500000000002</v>
      </c>
      <c r="I75" s="82">
        <v>93.33</v>
      </c>
      <c r="J75" s="82">
        <v>130</v>
      </c>
      <c r="K75" s="83">
        <f t="shared" si="37"/>
        <v>111.66499999999999</v>
      </c>
      <c r="L75" s="82">
        <v>100</v>
      </c>
      <c r="M75" s="82">
        <v>136.66</v>
      </c>
      <c r="N75" s="83">
        <f t="shared" si="38"/>
        <v>118.33</v>
      </c>
      <c r="O75" s="82">
        <v>113.33</v>
      </c>
      <c r="P75" s="82">
        <v>156.66</v>
      </c>
      <c r="Q75" s="83">
        <f t="shared" si="39"/>
        <v>134.995</v>
      </c>
      <c r="R75" s="82">
        <v>96.66</v>
      </c>
      <c r="S75" s="82">
        <v>140</v>
      </c>
      <c r="T75" s="83">
        <f t="shared" si="40"/>
        <v>118.33</v>
      </c>
      <c r="U75" s="50">
        <v>115</v>
      </c>
      <c r="V75" s="50">
        <v>145</v>
      </c>
      <c r="W75" s="51">
        <f t="shared" si="41"/>
        <v>130</v>
      </c>
      <c r="X75" s="50">
        <v>115</v>
      </c>
      <c r="Y75" s="50">
        <v>145</v>
      </c>
      <c r="Z75" s="51">
        <f t="shared" si="42"/>
        <v>130</v>
      </c>
      <c r="AA75" s="50">
        <v>100</v>
      </c>
      <c r="AB75" s="50">
        <v>125</v>
      </c>
      <c r="AC75" s="51">
        <f t="shared" si="43"/>
        <v>112.5</v>
      </c>
      <c r="AD75" s="50">
        <v>105</v>
      </c>
      <c r="AE75" s="50">
        <v>130</v>
      </c>
      <c r="AF75" s="51">
        <f t="shared" si="44"/>
        <v>117.5</v>
      </c>
      <c r="AG75" s="50">
        <v>105</v>
      </c>
      <c r="AH75" s="50">
        <v>145</v>
      </c>
      <c r="AI75" s="51">
        <f t="shared" si="45"/>
        <v>125</v>
      </c>
      <c r="AJ75" s="50">
        <v>125</v>
      </c>
      <c r="AK75" s="50">
        <v>155</v>
      </c>
      <c r="AL75" s="51">
        <f t="shared" si="46"/>
        <v>140</v>
      </c>
    </row>
    <row r="76" spans="1:38" ht="12.75">
      <c r="A76" s="47" t="s">
        <v>78</v>
      </c>
      <c r="B76" s="49" t="s">
        <v>6</v>
      </c>
      <c r="C76" s="82">
        <v>88.33</v>
      </c>
      <c r="D76" s="82">
        <v>131.66</v>
      </c>
      <c r="E76" s="83">
        <f t="shared" si="35"/>
        <v>109.995</v>
      </c>
      <c r="F76" s="82">
        <v>98.33</v>
      </c>
      <c r="G76" s="82">
        <v>151.66</v>
      </c>
      <c r="H76" s="83">
        <f t="shared" si="36"/>
        <v>124.995</v>
      </c>
      <c r="I76" s="82">
        <v>98.33</v>
      </c>
      <c r="J76" s="82">
        <v>130</v>
      </c>
      <c r="K76" s="83">
        <f t="shared" si="37"/>
        <v>114.16499999999999</v>
      </c>
      <c r="L76" s="82">
        <v>101.66</v>
      </c>
      <c r="M76" s="82">
        <v>136.66</v>
      </c>
      <c r="N76" s="83">
        <f t="shared" si="38"/>
        <v>119.16</v>
      </c>
      <c r="O76" s="82">
        <v>111.66</v>
      </c>
      <c r="P76" s="82">
        <v>156.66</v>
      </c>
      <c r="Q76" s="83">
        <f t="shared" si="39"/>
        <v>134.16</v>
      </c>
      <c r="R76" s="82">
        <v>95</v>
      </c>
      <c r="S76" s="82">
        <v>140</v>
      </c>
      <c r="T76" s="83">
        <f t="shared" si="40"/>
        <v>117.5</v>
      </c>
      <c r="U76" s="50">
        <v>105</v>
      </c>
      <c r="V76" s="50">
        <v>135</v>
      </c>
      <c r="W76" s="51">
        <f t="shared" si="41"/>
        <v>120</v>
      </c>
      <c r="X76" s="50">
        <v>105</v>
      </c>
      <c r="Y76" s="50">
        <v>135</v>
      </c>
      <c r="Z76" s="51">
        <f t="shared" si="42"/>
        <v>120</v>
      </c>
      <c r="AA76" s="50">
        <v>90</v>
      </c>
      <c r="AB76" s="50">
        <v>115</v>
      </c>
      <c r="AC76" s="51">
        <f t="shared" si="43"/>
        <v>102.5</v>
      </c>
      <c r="AD76" s="50">
        <v>120</v>
      </c>
      <c r="AE76" s="50">
        <v>145</v>
      </c>
      <c r="AF76" s="51">
        <f t="shared" si="44"/>
        <v>132.5</v>
      </c>
      <c r="AG76" s="50">
        <v>110</v>
      </c>
      <c r="AH76" s="50">
        <v>145</v>
      </c>
      <c r="AI76" s="51">
        <f t="shared" si="45"/>
        <v>127.5</v>
      </c>
      <c r="AJ76" s="50">
        <v>120</v>
      </c>
      <c r="AK76" s="50">
        <v>150</v>
      </c>
      <c r="AL76" s="51">
        <f t="shared" si="46"/>
        <v>135</v>
      </c>
    </row>
    <row r="77" spans="1:38" ht="12.75">
      <c r="A77" s="47" t="s">
        <v>79</v>
      </c>
      <c r="B77" s="49" t="s">
        <v>6</v>
      </c>
      <c r="C77" s="82">
        <v>100</v>
      </c>
      <c r="D77" s="82">
        <v>120</v>
      </c>
      <c r="E77" s="83">
        <f t="shared" si="35"/>
        <v>110</v>
      </c>
      <c r="F77" s="82">
        <v>150</v>
      </c>
      <c r="G77" s="82">
        <v>200</v>
      </c>
      <c r="H77" s="83">
        <f t="shared" si="36"/>
        <v>175</v>
      </c>
      <c r="I77" s="82">
        <v>100</v>
      </c>
      <c r="J77" s="82">
        <v>150</v>
      </c>
      <c r="K77" s="83">
        <f t="shared" si="37"/>
        <v>125</v>
      </c>
      <c r="L77" s="82">
        <v>130</v>
      </c>
      <c r="M77" s="82">
        <v>150</v>
      </c>
      <c r="N77" s="83">
        <f t="shared" si="38"/>
        <v>140</v>
      </c>
      <c r="O77" s="82">
        <v>150</v>
      </c>
      <c r="P77" s="82">
        <v>200</v>
      </c>
      <c r="Q77" s="83">
        <f t="shared" si="39"/>
        <v>175</v>
      </c>
      <c r="R77" s="82">
        <v>100</v>
      </c>
      <c r="S77" s="82">
        <v>150</v>
      </c>
      <c r="T77" s="83">
        <f t="shared" si="40"/>
        <v>125</v>
      </c>
      <c r="U77" s="50">
        <v>70</v>
      </c>
      <c r="V77" s="50">
        <v>110</v>
      </c>
      <c r="W77" s="51">
        <f t="shared" si="41"/>
        <v>90</v>
      </c>
      <c r="X77" s="50">
        <v>70</v>
      </c>
      <c r="Y77" s="50">
        <v>110</v>
      </c>
      <c r="Z77" s="51">
        <f>IF(SUM(X77+Y77)=0,"-",AVERAGE(X77:Y77))</f>
        <v>90</v>
      </c>
      <c r="AA77" s="50">
        <v>70</v>
      </c>
      <c r="AB77" s="50">
        <v>110</v>
      </c>
      <c r="AC77" s="51">
        <f t="shared" si="43"/>
        <v>90</v>
      </c>
      <c r="AD77" s="50">
        <v>120</v>
      </c>
      <c r="AE77" s="50">
        <v>150</v>
      </c>
      <c r="AF77" s="51">
        <f>IF(SUM(AD77+AE77)=0,"-",AVERAGE(AD77:AE77))</f>
        <v>135</v>
      </c>
      <c r="AG77" s="50">
        <v>120</v>
      </c>
      <c r="AH77" s="50">
        <v>150</v>
      </c>
      <c r="AI77" s="51">
        <f t="shared" si="45"/>
        <v>135</v>
      </c>
      <c r="AJ77" s="50">
        <v>150</v>
      </c>
      <c r="AK77" s="50">
        <v>200</v>
      </c>
      <c r="AL77" s="51">
        <f t="shared" si="46"/>
        <v>175</v>
      </c>
    </row>
    <row r="78" spans="1:38" ht="12.75">
      <c r="A78" s="47" t="s">
        <v>80</v>
      </c>
      <c r="B78" s="49" t="s">
        <v>6</v>
      </c>
      <c r="C78" s="82">
        <v>200</v>
      </c>
      <c r="D78" s="82">
        <v>250</v>
      </c>
      <c r="E78" s="83">
        <f t="shared" si="35"/>
        <v>225</v>
      </c>
      <c r="F78" s="82">
        <v>200</v>
      </c>
      <c r="G78" s="82">
        <v>250</v>
      </c>
      <c r="H78" s="83">
        <f t="shared" si="36"/>
        <v>225</v>
      </c>
      <c r="I78" s="82">
        <v>180</v>
      </c>
      <c r="J78" s="82">
        <v>250</v>
      </c>
      <c r="K78" s="83">
        <f t="shared" si="37"/>
        <v>215</v>
      </c>
      <c r="L78" s="82">
        <v>200</v>
      </c>
      <c r="M78" s="82">
        <v>250</v>
      </c>
      <c r="N78" s="83">
        <f t="shared" si="38"/>
        <v>225</v>
      </c>
      <c r="O78" s="82">
        <v>150</v>
      </c>
      <c r="P78" s="82">
        <v>200</v>
      </c>
      <c r="Q78" s="83">
        <f t="shared" si="39"/>
        <v>175</v>
      </c>
      <c r="R78" s="82">
        <v>70</v>
      </c>
      <c r="S78" s="82">
        <v>110</v>
      </c>
      <c r="T78" s="83">
        <f t="shared" si="40"/>
        <v>90</v>
      </c>
      <c r="U78" s="50">
        <v>50</v>
      </c>
      <c r="V78" s="50">
        <v>75</v>
      </c>
      <c r="W78" s="51">
        <f t="shared" si="41"/>
        <v>62.5</v>
      </c>
      <c r="X78" s="50">
        <v>45</v>
      </c>
      <c r="Y78" s="50">
        <v>70</v>
      </c>
      <c r="Z78" s="51">
        <f aca="true" t="shared" si="47" ref="Z78:Z100">IF(SUM(X78+Y78)=0,"-",AVERAGE(X78:Y78))</f>
        <v>57.5</v>
      </c>
      <c r="AA78" s="50">
        <v>40</v>
      </c>
      <c r="AB78" s="50">
        <v>60</v>
      </c>
      <c r="AC78" s="51">
        <f t="shared" si="43"/>
        <v>50</v>
      </c>
      <c r="AD78" s="50">
        <v>60</v>
      </c>
      <c r="AE78" s="50">
        <v>90</v>
      </c>
      <c r="AF78" s="51">
        <f aca="true" t="shared" si="48" ref="AF78:AF100">IF(SUM(AD78+AE78)=0,"-",AVERAGE(AD78:AE78))</f>
        <v>75</v>
      </c>
      <c r="AG78" s="50">
        <v>105</v>
      </c>
      <c r="AH78" s="50">
        <v>120</v>
      </c>
      <c r="AI78" s="51">
        <f t="shared" si="45"/>
        <v>112.5</v>
      </c>
      <c r="AJ78" s="50">
        <v>145</v>
      </c>
      <c r="AK78" s="50">
        <v>185</v>
      </c>
      <c r="AL78" s="51">
        <f t="shared" si="46"/>
        <v>165</v>
      </c>
    </row>
    <row r="79" spans="1:38" ht="12.75">
      <c r="A79" s="47" t="s">
        <v>82</v>
      </c>
      <c r="B79" s="49" t="s">
        <v>6</v>
      </c>
      <c r="C79" s="73"/>
      <c r="D79" s="73"/>
      <c r="E79" s="51" t="str">
        <f t="shared" si="35"/>
        <v>-</v>
      </c>
      <c r="F79" s="73"/>
      <c r="G79" s="73"/>
      <c r="H79" s="51" t="str">
        <f t="shared" si="36"/>
        <v>-</v>
      </c>
      <c r="I79" s="73"/>
      <c r="J79" s="73"/>
      <c r="K79" s="51" t="str">
        <f t="shared" si="37"/>
        <v>-</v>
      </c>
      <c r="L79" s="104">
        <v>250</v>
      </c>
      <c r="M79" s="104">
        <v>350</v>
      </c>
      <c r="N79" s="83">
        <f t="shared" si="38"/>
        <v>300</v>
      </c>
      <c r="O79" s="104"/>
      <c r="P79" s="104"/>
      <c r="Q79" s="83" t="str">
        <f t="shared" si="39"/>
        <v>-</v>
      </c>
      <c r="R79" s="73"/>
      <c r="S79" s="73"/>
      <c r="T79" s="51" t="str">
        <f t="shared" si="40"/>
        <v>-</v>
      </c>
      <c r="U79" s="73">
        <v>250</v>
      </c>
      <c r="V79" s="73">
        <v>290</v>
      </c>
      <c r="W79" s="51">
        <f t="shared" si="41"/>
        <v>270</v>
      </c>
      <c r="X79" s="73">
        <v>250</v>
      </c>
      <c r="Y79" s="73">
        <v>290</v>
      </c>
      <c r="Z79" s="51">
        <f t="shared" si="47"/>
        <v>270</v>
      </c>
      <c r="AA79" s="73">
        <v>250</v>
      </c>
      <c r="AB79" s="73">
        <v>290</v>
      </c>
      <c r="AC79" s="51">
        <f t="shared" si="43"/>
        <v>270</v>
      </c>
      <c r="AD79" s="73">
        <v>200</v>
      </c>
      <c r="AE79" s="73">
        <v>250</v>
      </c>
      <c r="AF79" s="51">
        <f t="shared" si="48"/>
        <v>225</v>
      </c>
      <c r="AG79" s="73"/>
      <c r="AH79" s="73"/>
      <c r="AI79" s="51" t="str">
        <f t="shared" si="45"/>
        <v>-</v>
      </c>
      <c r="AJ79" s="73"/>
      <c r="AK79" s="73"/>
      <c r="AL79" s="51" t="str">
        <f t="shared" si="46"/>
        <v>-</v>
      </c>
    </row>
    <row r="80" spans="1:38" ht="12.75">
      <c r="A80" s="47" t="s">
        <v>81</v>
      </c>
      <c r="B80" s="49" t="s">
        <v>6</v>
      </c>
      <c r="C80" s="73"/>
      <c r="D80" s="73"/>
      <c r="E80" s="51" t="str">
        <f t="shared" si="35"/>
        <v>-</v>
      </c>
      <c r="F80" s="73"/>
      <c r="G80" s="73"/>
      <c r="H80" s="51" t="str">
        <f t="shared" si="36"/>
        <v>-</v>
      </c>
      <c r="I80" s="73"/>
      <c r="J80" s="73"/>
      <c r="K80" s="51" t="str">
        <f t="shared" si="37"/>
        <v>-</v>
      </c>
      <c r="L80" s="104">
        <v>250</v>
      </c>
      <c r="M80" s="104">
        <v>350</v>
      </c>
      <c r="N80" s="83">
        <f t="shared" si="38"/>
        <v>300</v>
      </c>
      <c r="O80" s="104"/>
      <c r="P80" s="104"/>
      <c r="Q80" s="83" t="str">
        <f t="shared" si="39"/>
        <v>-</v>
      </c>
      <c r="R80" s="73"/>
      <c r="S80" s="73"/>
      <c r="T80" s="51" t="str">
        <f t="shared" si="40"/>
        <v>-</v>
      </c>
      <c r="U80" s="73">
        <v>250</v>
      </c>
      <c r="V80" s="73">
        <v>300</v>
      </c>
      <c r="W80" s="51">
        <f t="shared" si="41"/>
        <v>275</v>
      </c>
      <c r="X80" s="73">
        <v>250</v>
      </c>
      <c r="Y80" s="73">
        <v>300</v>
      </c>
      <c r="Z80" s="51">
        <f t="shared" si="47"/>
        <v>275</v>
      </c>
      <c r="AA80" s="73">
        <v>250</v>
      </c>
      <c r="AB80" s="73">
        <v>300</v>
      </c>
      <c r="AC80" s="51">
        <f t="shared" si="43"/>
        <v>275</v>
      </c>
      <c r="AD80" s="73">
        <v>200</v>
      </c>
      <c r="AE80" s="73">
        <v>250</v>
      </c>
      <c r="AF80" s="51">
        <f t="shared" si="48"/>
        <v>225</v>
      </c>
      <c r="AG80" s="73"/>
      <c r="AH80" s="73"/>
      <c r="AI80" s="51" t="str">
        <f t="shared" si="45"/>
        <v>-</v>
      </c>
      <c r="AJ80" s="73"/>
      <c r="AK80" s="73"/>
      <c r="AL80" s="51" t="str">
        <f t="shared" si="46"/>
        <v>-</v>
      </c>
    </row>
    <row r="81" spans="1:38" ht="12.75">
      <c r="A81" s="47" t="s">
        <v>83</v>
      </c>
      <c r="B81" s="49" t="s">
        <v>6</v>
      </c>
      <c r="C81" s="82">
        <v>120</v>
      </c>
      <c r="D81" s="82">
        <v>150</v>
      </c>
      <c r="E81" s="83">
        <f t="shared" si="35"/>
        <v>135</v>
      </c>
      <c r="F81" s="82">
        <v>130</v>
      </c>
      <c r="G81" s="82">
        <v>180</v>
      </c>
      <c r="H81" s="83">
        <f t="shared" si="36"/>
        <v>155</v>
      </c>
      <c r="I81" s="50"/>
      <c r="J81" s="50"/>
      <c r="K81" s="51" t="str">
        <f t="shared" si="37"/>
        <v>-</v>
      </c>
      <c r="L81" s="82">
        <v>130</v>
      </c>
      <c r="M81" s="82">
        <v>180</v>
      </c>
      <c r="N81" s="83">
        <f t="shared" si="38"/>
        <v>155</v>
      </c>
      <c r="O81" s="82">
        <v>150</v>
      </c>
      <c r="P81" s="82">
        <v>200</v>
      </c>
      <c r="Q81" s="83">
        <f t="shared" si="39"/>
        <v>175</v>
      </c>
      <c r="R81" s="82">
        <v>120</v>
      </c>
      <c r="S81" s="82">
        <v>150</v>
      </c>
      <c r="T81" s="83">
        <f t="shared" si="40"/>
        <v>135</v>
      </c>
      <c r="U81" s="50">
        <v>135</v>
      </c>
      <c r="V81" s="50">
        <v>160</v>
      </c>
      <c r="W81" s="51">
        <f t="shared" si="41"/>
        <v>147.5</v>
      </c>
      <c r="X81" s="50">
        <v>130</v>
      </c>
      <c r="Y81" s="50">
        <v>160</v>
      </c>
      <c r="Z81" s="51">
        <f t="shared" si="47"/>
        <v>145</v>
      </c>
      <c r="AA81" s="50">
        <v>125</v>
      </c>
      <c r="AB81" s="50">
        <v>155</v>
      </c>
      <c r="AC81" s="51">
        <f t="shared" si="43"/>
        <v>140</v>
      </c>
      <c r="AD81" s="50">
        <v>100</v>
      </c>
      <c r="AE81" s="50">
        <v>130</v>
      </c>
      <c r="AF81" s="51">
        <f t="shared" si="48"/>
        <v>115</v>
      </c>
      <c r="AG81" s="50">
        <v>120</v>
      </c>
      <c r="AH81" s="50">
        <v>150</v>
      </c>
      <c r="AI81" s="51">
        <f t="shared" si="45"/>
        <v>135</v>
      </c>
      <c r="AJ81" s="50">
        <v>150</v>
      </c>
      <c r="AK81" s="50">
        <v>180</v>
      </c>
      <c r="AL81" s="51">
        <f t="shared" si="46"/>
        <v>165</v>
      </c>
    </row>
    <row r="82" spans="1:38" ht="12.75">
      <c r="A82" s="47" t="s">
        <v>84</v>
      </c>
      <c r="B82" s="49" t="s">
        <v>6</v>
      </c>
      <c r="C82" s="82">
        <v>150</v>
      </c>
      <c r="D82" s="82">
        <v>200</v>
      </c>
      <c r="E82" s="83">
        <f t="shared" si="35"/>
        <v>175</v>
      </c>
      <c r="F82" s="82"/>
      <c r="G82" s="82"/>
      <c r="H82" s="83" t="str">
        <f t="shared" si="36"/>
        <v>-</v>
      </c>
      <c r="I82" s="82">
        <v>180</v>
      </c>
      <c r="J82" s="82">
        <v>200</v>
      </c>
      <c r="K82" s="83">
        <f t="shared" si="37"/>
        <v>190</v>
      </c>
      <c r="L82" s="82">
        <v>120</v>
      </c>
      <c r="M82" s="82">
        <v>150</v>
      </c>
      <c r="N82" s="83">
        <f t="shared" si="38"/>
        <v>135</v>
      </c>
      <c r="O82" s="82">
        <v>150</v>
      </c>
      <c r="P82" s="82">
        <v>200</v>
      </c>
      <c r="Q82" s="83">
        <f t="shared" si="39"/>
        <v>175</v>
      </c>
      <c r="R82" s="82">
        <v>120</v>
      </c>
      <c r="S82" s="82">
        <v>150</v>
      </c>
      <c r="T82" s="83">
        <f t="shared" si="40"/>
        <v>135</v>
      </c>
      <c r="U82" s="50">
        <v>100</v>
      </c>
      <c r="V82" s="50">
        <v>120</v>
      </c>
      <c r="W82" s="51">
        <f t="shared" si="41"/>
        <v>110</v>
      </c>
      <c r="X82" s="50">
        <v>100</v>
      </c>
      <c r="Y82" s="50">
        <v>120</v>
      </c>
      <c r="Z82" s="51">
        <f t="shared" si="47"/>
        <v>110</v>
      </c>
      <c r="AA82" s="50">
        <v>90</v>
      </c>
      <c r="AB82" s="50">
        <v>110</v>
      </c>
      <c r="AC82" s="51">
        <f t="shared" si="43"/>
        <v>100</v>
      </c>
      <c r="AD82" s="50">
        <v>115</v>
      </c>
      <c r="AE82" s="50">
        <v>140</v>
      </c>
      <c r="AF82" s="51">
        <f t="shared" si="48"/>
        <v>127.5</v>
      </c>
      <c r="AG82" s="50">
        <v>130</v>
      </c>
      <c r="AH82" s="50">
        <v>180</v>
      </c>
      <c r="AI82" s="51">
        <f t="shared" si="45"/>
        <v>155</v>
      </c>
      <c r="AJ82" s="50">
        <v>150</v>
      </c>
      <c r="AK82" s="50">
        <v>180</v>
      </c>
      <c r="AL82" s="51">
        <f t="shared" si="46"/>
        <v>165</v>
      </c>
    </row>
    <row r="83" spans="1:38" ht="12.75">
      <c r="A83" s="47" t="s">
        <v>85</v>
      </c>
      <c r="B83" s="49" t="s">
        <v>6</v>
      </c>
      <c r="C83" s="82">
        <v>120</v>
      </c>
      <c r="D83" s="82">
        <v>165</v>
      </c>
      <c r="E83" s="83">
        <f t="shared" si="35"/>
        <v>142.5</v>
      </c>
      <c r="F83" s="82">
        <v>150</v>
      </c>
      <c r="G83" s="82">
        <v>176.66</v>
      </c>
      <c r="H83" s="83">
        <f t="shared" si="36"/>
        <v>163.32999999999998</v>
      </c>
      <c r="I83" s="82">
        <v>120</v>
      </c>
      <c r="J83" s="82">
        <v>150</v>
      </c>
      <c r="K83" s="83">
        <f t="shared" si="37"/>
        <v>135</v>
      </c>
      <c r="L83" s="82">
        <v>160</v>
      </c>
      <c r="M83" s="82">
        <v>215</v>
      </c>
      <c r="N83" s="83">
        <f t="shared" si="38"/>
        <v>187.5</v>
      </c>
      <c r="O83" s="82">
        <v>130</v>
      </c>
      <c r="P83" s="82">
        <v>150</v>
      </c>
      <c r="Q83" s="83">
        <f t="shared" si="39"/>
        <v>140</v>
      </c>
      <c r="R83" s="82">
        <v>120</v>
      </c>
      <c r="S83" s="82">
        <v>200</v>
      </c>
      <c r="T83" s="83">
        <f t="shared" si="40"/>
        <v>160</v>
      </c>
      <c r="U83" s="50">
        <v>110</v>
      </c>
      <c r="V83" s="50">
        <v>140</v>
      </c>
      <c r="W83" s="51">
        <f t="shared" si="41"/>
        <v>125</v>
      </c>
      <c r="X83" s="50">
        <v>110</v>
      </c>
      <c r="Y83" s="50">
        <v>140</v>
      </c>
      <c r="Z83" s="51">
        <f t="shared" si="47"/>
        <v>125</v>
      </c>
      <c r="AA83" s="50">
        <v>100</v>
      </c>
      <c r="AB83" s="50">
        <v>120</v>
      </c>
      <c r="AC83" s="51">
        <f t="shared" si="43"/>
        <v>110</v>
      </c>
      <c r="AD83" s="50">
        <v>100</v>
      </c>
      <c r="AE83" s="50">
        <v>150</v>
      </c>
      <c r="AF83" s="51">
        <f t="shared" si="48"/>
        <v>125</v>
      </c>
      <c r="AG83" s="50">
        <v>120</v>
      </c>
      <c r="AH83" s="50">
        <v>150</v>
      </c>
      <c r="AI83" s="51">
        <f t="shared" si="45"/>
        <v>135</v>
      </c>
      <c r="AJ83" s="50">
        <v>130</v>
      </c>
      <c r="AK83" s="50">
        <v>150</v>
      </c>
      <c r="AL83" s="51">
        <f t="shared" si="46"/>
        <v>140</v>
      </c>
    </row>
    <row r="84" spans="1:38" ht="12.75">
      <c r="A84" s="47" t="s">
        <v>86</v>
      </c>
      <c r="B84" s="49" t="s">
        <v>6</v>
      </c>
      <c r="C84" s="82">
        <v>150</v>
      </c>
      <c r="D84" s="82">
        <v>200</v>
      </c>
      <c r="E84" s="83">
        <f t="shared" si="35"/>
        <v>175</v>
      </c>
      <c r="F84" s="82">
        <v>150</v>
      </c>
      <c r="G84" s="82">
        <v>200</v>
      </c>
      <c r="H84" s="83">
        <f t="shared" si="36"/>
        <v>175</v>
      </c>
      <c r="I84" s="82">
        <v>120</v>
      </c>
      <c r="J84" s="82">
        <v>150</v>
      </c>
      <c r="K84" s="83">
        <f t="shared" si="37"/>
        <v>135</v>
      </c>
      <c r="L84" s="82">
        <v>130</v>
      </c>
      <c r="M84" s="82">
        <v>150</v>
      </c>
      <c r="N84" s="83">
        <f t="shared" si="38"/>
        <v>140</v>
      </c>
      <c r="O84" s="82">
        <v>150</v>
      </c>
      <c r="P84" s="82">
        <v>200</v>
      </c>
      <c r="Q84" s="83">
        <f t="shared" si="39"/>
        <v>175</v>
      </c>
      <c r="R84" s="82">
        <v>120</v>
      </c>
      <c r="S84" s="82">
        <v>200</v>
      </c>
      <c r="T84" s="83">
        <f t="shared" si="40"/>
        <v>160</v>
      </c>
      <c r="U84" s="50">
        <v>120</v>
      </c>
      <c r="V84" s="50">
        <v>140</v>
      </c>
      <c r="W84" s="51">
        <f t="shared" si="41"/>
        <v>130</v>
      </c>
      <c r="X84" s="50">
        <v>120</v>
      </c>
      <c r="Y84" s="50">
        <v>140</v>
      </c>
      <c r="Z84" s="51">
        <f t="shared" si="47"/>
        <v>130</v>
      </c>
      <c r="AA84" s="50">
        <v>110</v>
      </c>
      <c r="AB84" s="50">
        <v>120</v>
      </c>
      <c r="AC84" s="51">
        <f t="shared" si="43"/>
        <v>115</v>
      </c>
      <c r="AD84" s="50">
        <v>120</v>
      </c>
      <c r="AE84" s="50">
        <v>150</v>
      </c>
      <c r="AF84" s="51">
        <f t="shared" si="48"/>
        <v>135</v>
      </c>
      <c r="AG84" s="50">
        <v>120</v>
      </c>
      <c r="AH84" s="50">
        <v>150</v>
      </c>
      <c r="AI84" s="51">
        <f t="shared" si="45"/>
        <v>135</v>
      </c>
      <c r="AJ84" s="50">
        <v>130</v>
      </c>
      <c r="AK84" s="50">
        <v>150</v>
      </c>
      <c r="AL84" s="51">
        <f t="shared" si="46"/>
        <v>140</v>
      </c>
    </row>
    <row r="85" spans="1:38" ht="12.75">
      <c r="A85" s="47" t="s">
        <v>87</v>
      </c>
      <c r="B85" s="49" t="s">
        <v>6</v>
      </c>
      <c r="C85" s="82">
        <v>135</v>
      </c>
      <c r="D85" s="82">
        <v>173.33</v>
      </c>
      <c r="E85" s="83">
        <f t="shared" si="35"/>
        <v>154.16500000000002</v>
      </c>
      <c r="F85" s="82">
        <v>136.66</v>
      </c>
      <c r="G85" s="82">
        <v>173.33</v>
      </c>
      <c r="H85" s="83">
        <f t="shared" si="36"/>
        <v>154.995</v>
      </c>
      <c r="I85" s="82">
        <v>126.66</v>
      </c>
      <c r="J85" s="82">
        <v>146.66</v>
      </c>
      <c r="K85" s="83">
        <f t="shared" si="37"/>
        <v>136.66</v>
      </c>
      <c r="L85" s="82">
        <v>121.66</v>
      </c>
      <c r="M85" s="82">
        <v>146.66</v>
      </c>
      <c r="N85" s="83">
        <f t="shared" si="38"/>
        <v>134.16</v>
      </c>
      <c r="O85" s="82">
        <v>145</v>
      </c>
      <c r="P85" s="82">
        <v>173.33</v>
      </c>
      <c r="Q85" s="83">
        <f t="shared" si="39"/>
        <v>159.16500000000002</v>
      </c>
      <c r="R85" s="82">
        <v>120</v>
      </c>
      <c r="S85" s="82">
        <v>155</v>
      </c>
      <c r="T85" s="83">
        <f t="shared" si="40"/>
        <v>137.5</v>
      </c>
      <c r="U85" s="50">
        <v>135</v>
      </c>
      <c r="V85" s="50">
        <v>160</v>
      </c>
      <c r="W85" s="51">
        <f t="shared" si="41"/>
        <v>147.5</v>
      </c>
      <c r="X85" s="50">
        <v>125</v>
      </c>
      <c r="Y85" s="50">
        <v>160</v>
      </c>
      <c r="Z85" s="51">
        <f t="shared" si="47"/>
        <v>142.5</v>
      </c>
      <c r="AA85" s="50">
        <v>110</v>
      </c>
      <c r="AB85" s="50">
        <v>140</v>
      </c>
      <c r="AC85" s="51">
        <f t="shared" si="43"/>
        <v>125</v>
      </c>
      <c r="AD85" s="50">
        <v>115</v>
      </c>
      <c r="AE85" s="50">
        <v>160</v>
      </c>
      <c r="AF85" s="51">
        <f t="shared" si="48"/>
        <v>137.5</v>
      </c>
      <c r="AG85" s="50">
        <v>105</v>
      </c>
      <c r="AH85" s="50">
        <v>155</v>
      </c>
      <c r="AI85" s="51">
        <f t="shared" si="45"/>
        <v>130</v>
      </c>
      <c r="AJ85" s="50">
        <v>120</v>
      </c>
      <c r="AK85" s="50">
        <v>155</v>
      </c>
      <c r="AL85" s="51">
        <f t="shared" si="46"/>
        <v>137.5</v>
      </c>
    </row>
    <row r="86" spans="1:38" ht="12.75">
      <c r="A86" s="47" t="s">
        <v>88</v>
      </c>
      <c r="B86" s="49" t="s">
        <v>6</v>
      </c>
      <c r="C86" s="82">
        <v>145</v>
      </c>
      <c r="D86" s="82">
        <v>200</v>
      </c>
      <c r="E86" s="83">
        <f t="shared" si="35"/>
        <v>172.5</v>
      </c>
      <c r="F86" s="82">
        <v>145</v>
      </c>
      <c r="G86" s="82">
        <v>190</v>
      </c>
      <c r="H86" s="83">
        <f t="shared" si="36"/>
        <v>167.5</v>
      </c>
      <c r="I86" s="82">
        <v>100</v>
      </c>
      <c r="J86" s="82">
        <v>120</v>
      </c>
      <c r="K86" s="83">
        <f t="shared" si="37"/>
        <v>110</v>
      </c>
      <c r="L86" s="82">
        <v>135</v>
      </c>
      <c r="M86" s="82">
        <v>180</v>
      </c>
      <c r="N86" s="83">
        <f t="shared" si="38"/>
        <v>157.5</v>
      </c>
      <c r="O86" s="82">
        <v>150</v>
      </c>
      <c r="P86" s="82">
        <v>200</v>
      </c>
      <c r="Q86" s="83">
        <f t="shared" si="39"/>
        <v>175</v>
      </c>
      <c r="R86" s="82">
        <v>120</v>
      </c>
      <c r="S86" s="82">
        <v>180</v>
      </c>
      <c r="T86" s="83">
        <f t="shared" si="40"/>
        <v>150</v>
      </c>
      <c r="U86" s="50">
        <v>140</v>
      </c>
      <c r="V86" s="50">
        <v>150</v>
      </c>
      <c r="W86" s="51">
        <f t="shared" si="41"/>
        <v>145</v>
      </c>
      <c r="X86" s="50">
        <v>140</v>
      </c>
      <c r="Y86" s="50">
        <v>150</v>
      </c>
      <c r="Z86" s="51">
        <f t="shared" si="47"/>
        <v>145</v>
      </c>
      <c r="AA86" s="50">
        <v>130</v>
      </c>
      <c r="AB86" s="50">
        <v>140</v>
      </c>
      <c r="AC86" s="51">
        <f t="shared" si="43"/>
        <v>135</v>
      </c>
      <c r="AD86" s="50">
        <v>130</v>
      </c>
      <c r="AE86" s="50">
        <v>150</v>
      </c>
      <c r="AF86" s="51">
        <f t="shared" si="48"/>
        <v>140</v>
      </c>
      <c r="AG86" s="50">
        <v>135</v>
      </c>
      <c r="AH86" s="50">
        <v>155</v>
      </c>
      <c r="AI86" s="51">
        <f t="shared" si="45"/>
        <v>145</v>
      </c>
      <c r="AJ86" s="50">
        <v>130</v>
      </c>
      <c r="AK86" s="50">
        <v>150</v>
      </c>
      <c r="AL86" s="51">
        <f t="shared" si="46"/>
        <v>140</v>
      </c>
    </row>
    <row r="87" spans="1:38" ht="12.75">
      <c r="A87" s="47" t="s">
        <v>89</v>
      </c>
      <c r="B87" s="49" t="s">
        <v>6</v>
      </c>
      <c r="C87" s="82">
        <v>135</v>
      </c>
      <c r="D87" s="82">
        <v>200</v>
      </c>
      <c r="E87" s="83">
        <f t="shared" si="35"/>
        <v>167.5</v>
      </c>
      <c r="F87" s="82">
        <v>166.66</v>
      </c>
      <c r="G87" s="82">
        <v>206.66</v>
      </c>
      <c r="H87" s="83">
        <f t="shared" si="36"/>
        <v>186.66</v>
      </c>
      <c r="I87" s="82">
        <v>170</v>
      </c>
      <c r="J87" s="82">
        <v>200</v>
      </c>
      <c r="K87" s="83">
        <f t="shared" si="37"/>
        <v>185</v>
      </c>
      <c r="L87" s="82">
        <v>160</v>
      </c>
      <c r="M87" s="82">
        <v>175</v>
      </c>
      <c r="N87" s="83">
        <f t="shared" si="38"/>
        <v>167.5</v>
      </c>
      <c r="O87" s="82">
        <v>170</v>
      </c>
      <c r="P87" s="82">
        <v>200</v>
      </c>
      <c r="Q87" s="83">
        <f t="shared" si="39"/>
        <v>185</v>
      </c>
      <c r="R87" s="82">
        <v>130</v>
      </c>
      <c r="S87" s="82">
        <v>170</v>
      </c>
      <c r="T87" s="83">
        <f t="shared" si="40"/>
        <v>150</v>
      </c>
      <c r="U87" s="50">
        <v>140</v>
      </c>
      <c r="V87" s="50">
        <v>150</v>
      </c>
      <c r="W87" s="51">
        <f t="shared" si="41"/>
        <v>145</v>
      </c>
      <c r="X87" s="50">
        <v>140</v>
      </c>
      <c r="Y87" s="50">
        <v>150</v>
      </c>
      <c r="Z87" s="51">
        <f t="shared" si="47"/>
        <v>145</v>
      </c>
      <c r="AA87" s="50">
        <v>120</v>
      </c>
      <c r="AB87" s="50">
        <v>130</v>
      </c>
      <c r="AC87" s="51">
        <f t="shared" si="43"/>
        <v>125</v>
      </c>
      <c r="AD87" s="50">
        <v>120</v>
      </c>
      <c r="AE87" s="50">
        <v>150</v>
      </c>
      <c r="AF87" s="51">
        <f t="shared" si="48"/>
        <v>135</v>
      </c>
      <c r="AG87" s="50">
        <v>130</v>
      </c>
      <c r="AH87" s="50">
        <v>150</v>
      </c>
      <c r="AI87" s="51">
        <f t="shared" si="45"/>
        <v>140</v>
      </c>
      <c r="AJ87" s="50">
        <v>125</v>
      </c>
      <c r="AK87" s="50">
        <v>155</v>
      </c>
      <c r="AL87" s="51">
        <f t="shared" si="46"/>
        <v>140</v>
      </c>
    </row>
    <row r="88" spans="1:38" ht="12.75">
      <c r="A88" s="47" t="s">
        <v>90</v>
      </c>
      <c r="B88" s="49" t="s">
        <v>6</v>
      </c>
      <c r="C88" s="82">
        <v>150</v>
      </c>
      <c r="D88" s="82">
        <v>200</v>
      </c>
      <c r="E88" s="83">
        <f t="shared" si="35"/>
        <v>175</v>
      </c>
      <c r="F88" s="82">
        <v>150</v>
      </c>
      <c r="G88" s="82">
        <v>200</v>
      </c>
      <c r="H88" s="83">
        <f t="shared" si="36"/>
        <v>175</v>
      </c>
      <c r="I88" s="50"/>
      <c r="J88" s="50"/>
      <c r="K88" s="51" t="str">
        <f t="shared" si="37"/>
        <v>-</v>
      </c>
      <c r="L88" s="82">
        <v>130</v>
      </c>
      <c r="M88" s="82">
        <v>150</v>
      </c>
      <c r="N88" s="83">
        <f t="shared" si="38"/>
        <v>140</v>
      </c>
      <c r="O88" s="82">
        <v>150</v>
      </c>
      <c r="P88" s="82">
        <v>200</v>
      </c>
      <c r="Q88" s="83">
        <f t="shared" si="39"/>
        <v>175</v>
      </c>
      <c r="R88" s="82">
        <v>120</v>
      </c>
      <c r="S88" s="82">
        <v>150</v>
      </c>
      <c r="T88" s="83">
        <f t="shared" si="40"/>
        <v>135</v>
      </c>
      <c r="U88" s="50">
        <v>120</v>
      </c>
      <c r="V88" s="50">
        <v>140</v>
      </c>
      <c r="W88" s="51">
        <f t="shared" si="41"/>
        <v>130</v>
      </c>
      <c r="X88" s="50">
        <v>120</v>
      </c>
      <c r="Y88" s="50">
        <v>140</v>
      </c>
      <c r="Z88" s="51">
        <f t="shared" si="47"/>
        <v>130</v>
      </c>
      <c r="AA88" s="50">
        <v>110</v>
      </c>
      <c r="AB88" s="50">
        <v>130</v>
      </c>
      <c r="AC88" s="51">
        <f t="shared" si="43"/>
        <v>120</v>
      </c>
      <c r="AD88" s="50">
        <v>130</v>
      </c>
      <c r="AE88" s="50">
        <v>180</v>
      </c>
      <c r="AF88" s="51">
        <f t="shared" si="48"/>
        <v>155</v>
      </c>
      <c r="AG88" s="50">
        <v>120</v>
      </c>
      <c r="AH88" s="50">
        <v>150</v>
      </c>
      <c r="AI88" s="51">
        <f t="shared" si="45"/>
        <v>135</v>
      </c>
      <c r="AJ88" s="50">
        <v>140</v>
      </c>
      <c r="AK88" s="50">
        <v>180</v>
      </c>
      <c r="AL88" s="51">
        <f t="shared" si="46"/>
        <v>160</v>
      </c>
    </row>
    <row r="89" spans="1:38" ht="12.75">
      <c r="A89" s="47" t="s">
        <v>91</v>
      </c>
      <c r="B89" s="49" t="s">
        <v>6</v>
      </c>
      <c r="C89" s="50"/>
      <c r="D89" s="50"/>
      <c r="E89" s="51" t="str">
        <f t="shared" si="35"/>
        <v>-</v>
      </c>
      <c r="F89" s="50"/>
      <c r="G89" s="50"/>
      <c r="H89" s="51" t="str">
        <f t="shared" si="36"/>
        <v>-</v>
      </c>
      <c r="I89" s="50"/>
      <c r="J89" s="50"/>
      <c r="K89" s="51" t="str">
        <f t="shared" si="37"/>
        <v>-</v>
      </c>
      <c r="L89" s="50"/>
      <c r="M89" s="50"/>
      <c r="N89" s="51" t="str">
        <f t="shared" si="38"/>
        <v>-</v>
      </c>
      <c r="O89" s="82">
        <v>180</v>
      </c>
      <c r="P89" s="82">
        <v>250</v>
      </c>
      <c r="Q89" s="83">
        <f t="shared" si="39"/>
        <v>215</v>
      </c>
      <c r="R89" s="82">
        <v>107.5</v>
      </c>
      <c r="S89" s="82">
        <v>157.5</v>
      </c>
      <c r="T89" s="83">
        <f t="shared" si="40"/>
        <v>132.5</v>
      </c>
      <c r="U89" s="50">
        <v>100</v>
      </c>
      <c r="V89" s="50">
        <v>140</v>
      </c>
      <c r="W89" s="51">
        <f t="shared" si="41"/>
        <v>120</v>
      </c>
      <c r="X89" s="50">
        <v>80</v>
      </c>
      <c r="Y89" s="50">
        <v>115</v>
      </c>
      <c r="Z89" s="51">
        <f t="shared" si="47"/>
        <v>97.5</v>
      </c>
      <c r="AA89" s="50">
        <v>90</v>
      </c>
      <c r="AB89" s="50">
        <v>115</v>
      </c>
      <c r="AC89" s="51">
        <f t="shared" si="43"/>
        <v>102.5</v>
      </c>
      <c r="AD89" s="50">
        <v>150</v>
      </c>
      <c r="AE89" s="50">
        <v>180</v>
      </c>
      <c r="AF89" s="51">
        <f t="shared" si="48"/>
        <v>165</v>
      </c>
      <c r="AG89" s="50"/>
      <c r="AH89" s="50"/>
      <c r="AI89" s="51" t="str">
        <f t="shared" si="45"/>
        <v>-</v>
      </c>
      <c r="AJ89" s="50"/>
      <c r="AK89" s="50"/>
      <c r="AL89" s="51" t="str">
        <f t="shared" si="46"/>
        <v>-</v>
      </c>
    </row>
    <row r="90" spans="1:38" ht="12.75">
      <c r="A90" s="47" t="s">
        <v>92</v>
      </c>
      <c r="B90" s="49" t="s">
        <v>6</v>
      </c>
      <c r="C90" s="50"/>
      <c r="D90" s="50"/>
      <c r="E90" s="51" t="str">
        <f t="shared" si="35"/>
        <v>-</v>
      </c>
      <c r="F90" s="50"/>
      <c r="G90" s="50"/>
      <c r="H90" s="51" t="str">
        <f t="shared" si="36"/>
        <v>-</v>
      </c>
      <c r="I90" s="50"/>
      <c r="J90" s="50"/>
      <c r="K90" s="51" t="str">
        <f t="shared" si="37"/>
        <v>-</v>
      </c>
      <c r="L90" s="50"/>
      <c r="M90" s="50"/>
      <c r="N90" s="51" t="str">
        <f t="shared" si="38"/>
        <v>-</v>
      </c>
      <c r="O90" s="82">
        <v>180</v>
      </c>
      <c r="P90" s="82">
        <v>250</v>
      </c>
      <c r="Q90" s="83">
        <f t="shared" si="39"/>
        <v>215</v>
      </c>
      <c r="R90" s="82">
        <v>100</v>
      </c>
      <c r="S90" s="82">
        <v>165</v>
      </c>
      <c r="T90" s="83">
        <f t="shared" si="40"/>
        <v>132.5</v>
      </c>
      <c r="U90" s="50">
        <v>105</v>
      </c>
      <c r="V90" s="50">
        <v>145</v>
      </c>
      <c r="W90" s="51">
        <f t="shared" si="41"/>
        <v>125</v>
      </c>
      <c r="X90" s="50">
        <v>85</v>
      </c>
      <c r="Y90" s="50">
        <v>115</v>
      </c>
      <c r="Z90" s="51">
        <f t="shared" si="47"/>
        <v>100</v>
      </c>
      <c r="AA90" s="50">
        <v>90</v>
      </c>
      <c r="AB90" s="50">
        <v>120</v>
      </c>
      <c r="AC90" s="51">
        <f t="shared" si="43"/>
        <v>105</v>
      </c>
      <c r="AD90" s="50">
        <v>140</v>
      </c>
      <c r="AE90" s="50">
        <v>160</v>
      </c>
      <c r="AF90" s="51">
        <f t="shared" si="48"/>
        <v>150</v>
      </c>
      <c r="AG90" s="50"/>
      <c r="AH90" s="50"/>
      <c r="AI90" s="51" t="str">
        <f t="shared" si="45"/>
        <v>-</v>
      </c>
      <c r="AJ90" s="50"/>
      <c r="AK90" s="50"/>
      <c r="AL90" s="51" t="str">
        <f t="shared" si="46"/>
        <v>-</v>
      </c>
    </row>
    <row r="91" spans="1:38" ht="12.75">
      <c r="A91" s="47" t="s">
        <v>93</v>
      </c>
      <c r="B91" s="49" t="s">
        <v>6</v>
      </c>
      <c r="C91" s="50"/>
      <c r="D91" s="50"/>
      <c r="E91" s="51" t="str">
        <f t="shared" si="35"/>
        <v>-</v>
      </c>
      <c r="F91" s="50"/>
      <c r="G91" s="50"/>
      <c r="H91" s="51" t="str">
        <f t="shared" si="36"/>
        <v>-</v>
      </c>
      <c r="I91" s="50"/>
      <c r="J91" s="50"/>
      <c r="K91" s="51" t="str">
        <f t="shared" si="37"/>
        <v>-</v>
      </c>
      <c r="L91" s="50"/>
      <c r="M91" s="50"/>
      <c r="N91" s="51" t="str">
        <f t="shared" si="38"/>
        <v>-</v>
      </c>
      <c r="O91" s="82">
        <v>100</v>
      </c>
      <c r="P91" s="82">
        <v>150</v>
      </c>
      <c r="Q91" s="83">
        <f t="shared" si="39"/>
        <v>125</v>
      </c>
      <c r="R91" s="82">
        <v>125</v>
      </c>
      <c r="S91" s="82">
        <v>150</v>
      </c>
      <c r="T91" s="83">
        <f t="shared" si="40"/>
        <v>137.5</v>
      </c>
      <c r="U91" s="50">
        <v>115</v>
      </c>
      <c r="V91" s="50">
        <v>155</v>
      </c>
      <c r="W91" s="51">
        <f t="shared" si="41"/>
        <v>135</v>
      </c>
      <c r="X91" s="50">
        <v>100</v>
      </c>
      <c r="Y91" s="50">
        <v>135</v>
      </c>
      <c r="Z91" s="51">
        <f t="shared" si="47"/>
        <v>117.5</v>
      </c>
      <c r="AA91" s="50">
        <v>115</v>
      </c>
      <c r="AB91" s="50">
        <v>140</v>
      </c>
      <c r="AC91" s="51">
        <f t="shared" si="43"/>
        <v>127.5</v>
      </c>
      <c r="AD91" s="50">
        <v>80</v>
      </c>
      <c r="AE91" s="50">
        <v>100</v>
      </c>
      <c r="AF91" s="51">
        <f t="shared" si="48"/>
        <v>90</v>
      </c>
      <c r="AG91" s="50"/>
      <c r="AH91" s="50"/>
      <c r="AI91" s="51" t="str">
        <f t="shared" si="45"/>
        <v>-</v>
      </c>
      <c r="AJ91" s="50"/>
      <c r="AK91" s="50"/>
      <c r="AL91" s="51" t="str">
        <f t="shared" si="46"/>
        <v>-</v>
      </c>
    </row>
    <row r="92" spans="1:38" ht="12.75">
      <c r="A92" s="47" t="s">
        <v>94</v>
      </c>
      <c r="B92" s="49" t="s">
        <v>6</v>
      </c>
      <c r="C92" s="50"/>
      <c r="D92" s="50"/>
      <c r="E92" s="51" t="str">
        <f t="shared" si="35"/>
        <v>-</v>
      </c>
      <c r="F92" s="50"/>
      <c r="G92" s="50"/>
      <c r="H92" s="51" t="str">
        <f t="shared" si="36"/>
        <v>-</v>
      </c>
      <c r="I92" s="50"/>
      <c r="J92" s="50"/>
      <c r="K92" s="51" t="str">
        <f t="shared" si="37"/>
        <v>-</v>
      </c>
      <c r="L92" s="50"/>
      <c r="M92" s="50"/>
      <c r="N92" s="51" t="str">
        <f t="shared" si="38"/>
        <v>-</v>
      </c>
      <c r="O92" s="82">
        <v>180</v>
      </c>
      <c r="P92" s="82">
        <v>250</v>
      </c>
      <c r="Q92" s="83">
        <f t="shared" si="39"/>
        <v>215</v>
      </c>
      <c r="R92" s="82">
        <v>150</v>
      </c>
      <c r="S92" s="82">
        <v>200</v>
      </c>
      <c r="T92" s="83">
        <f t="shared" si="40"/>
        <v>175</v>
      </c>
      <c r="U92" s="50">
        <v>100</v>
      </c>
      <c r="V92" s="50">
        <v>145</v>
      </c>
      <c r="W92" s="51">
        <f t="shared" si="41"/>
        <v>122.5</v>
      </c>
      <c r="X92" s="50">
        <v>90</v>
      </c>
      <c r="Y92" s="50">
        <v>130</v>
      </c>
      <c r="Z92" s="51">
        <f t="shared" si="47"/>
        <v>110</v>
      </c>
      <c r="AA92" s="50">
        <v>110</v>
      </c>
      <c r="AB92" s="50">
        <v>140</v>
      </c>
      <c r="AC92" s="51">
        <f t="shared" si="43"/>
        <v>125</v>
      </c>
      <c r="AD92" s="50">
        <v>70</v>
      </c>
      <c r="AE92" s="50">
        <v>100</v>
      </c>
      <c r="AF92" s="51">
        <f t="shared" si="48"/>
        <v>85</v>
      </c>
      <c r="AG92" s="50"/>
      <c r="AH92" s="50"/>
      <c r="AI92" s="51" t="str">
        <f t="shared" si="45"/>
        <v>-</v>
      </c>
      <c r="AJ92" s="50"/>
      <c r="AK92" s="50"/>
      <c r="AL92" s="51" t="str">
        <f t="shared" si="46"/>
        <v>-</v>
      </c>
    </row>
    <row r="93" spans="1:38" ht="12.75">
      <c r="A93" s="47" t="s">
        <v>95</v>
      </c>
      <c r="B93" s="49" t="s">
        <v>6</v>
      </c>
      <c r="C93" s="50"/>
      <c r="D93" s="50"/>
      <c r="E93" s="51" t="str">
        <f t="shared" si="35"/>
        <v>-</v>
      </c>
      <c r="F93" s="50"/>
      <c r="G93" s="50"/>
      <c r="H93" s="51" t="str">
        <f t="shared" si="36"/>
        <v>-</v>
      </c>
      <c r="I93" s="50"/>
      <c r="J93" s="50"/>
      <c r="K93" s="51" t="str">
        <f t="shared" si="37"/>
        <v>-</v>
      </c>
      <c r="L93" s="50"/>
      <c r="M93" s="50"/>
      <c r="N93" s="51" t="str">
        <f t="shared" si="38"/>
        <v>-</v>
      </c>
      <c r="O93" s="82">
        <v>100</v>
      </c>
      <c r="P93" s="82">
        <v>150</v>
      </c>
      <c r="Q93" s="83">
        <f t="shared" si="39"/>
        <v>125</v>
      </c>
      <c r="R93" s="82">
        <v>80</v>
      </c>
      <c r="S93" s="82">
        <v>100</v>
      </c>
      <c r="T93" s="83">
        <f t="shared" si="40"/>
        <v>90</v>
      </c>
      <c r="U93" s="50">
        <v>100</v>
      </c>
      <c r="V93" s="50">
        <v>120</v>
      </c>
      <c r="W93" s="51">
        <f t="shared" si="41"/>
        <v>110</v>
      </c>
      <c r="X93" s="50">
        <v>100</v>
      </c>
      <c r="Y93" s="50">
        <v>120</v>
      </c>
      <c r="Z93" s="51">
        <f t="shared" si="47"/>
        <v>110</v>
      </c>
      <c r="AA93" s="50">
        <v>80</v>
      </c>
      <c r="AB93" s="50">
        <v>100</v>
      </c>
      <c r="AC93" s="51">
        <f t="shared" si="43"/>
        <v>90</v>
      </c>
      <c r="AD93" s="50">
        <v>150</v>
      </c>
      <c r="AE93" s="50">
        <v>200</v>
      </c>
      <c r="AF93" s="51">
        <f t="shared" si="48"/>
        <v>175</v>
      </c>
      <c r="AG93" s="50"/>
      <c r="AH93" s="50"/>
      <c r="AI93" s="51" t="str">
        <f t="shared" si="45"/>
        <v>-</v>
      </c>
      <c r="AJ93" s="50"/>
      <c r="AK93" s="50"/>
      <c r="AL93" s="51" t="str">
        <f t="shared" si="46"/>
        <v>-</v>
      </c>
    </row>
    <row r="94" spans="1:38" ht="12.75">
      <c r="A94" s="47" t="s">
        <v>96</v>
      </c>
      <c r="B94" s="49" t="s">
        <v>6</v>
      </c>
      <c r="C94" s="50"/>
      <c r="D94" s="50"/>
      <c r="E94" s="51" t="str">
        <f t="shared" si="35"/>
        <v>-</v>
      </c>
      <c r="F94" s="50"/>
      <c r="G94" s="50"/>
      <c r="H94" s="51" t="str">
        <f t="shared" si="36"/>
        <v>-</v>
      </c>
      <c r="I94" s="50"/>
      <c r="J94" s="50"/>
      <c r="K94" s="51" t="str">
        <f t="shared" si="37"/>
        <v>-</v>
      </c>
      <c r="L94" s="50"/>
      <c r="M94" s="50"/>
      <c r="N94" s="51" t="str">
        <f t="shared" si="38"/>
        <v>-</v>
      </c>
      <c r="O94" s="82">
        <v>100</v>
      </c>
      <c r="P94" s="82">
        <v>150</v>
      </c>
      <c r="Q94" s="83">
        <f t="shared" si="39"/>
        <v>125</v>
      </c>
      <c r="R94" s="82">
        <v>80</v>
      </c>
      <c r="S94" s="82">
        <v>100</v>
      </c>
      <c r="T94" s="83">
        <f t="shared" si="40"/>
        <v>90</v>
      </c>
      <c r="U94" s="50">
        <v>100</v>
      </c>
      <c r="V94" s="50">
        <v>120</v>
      </c>
      <c r="W94" s="51">
        <f t="shared" si="41"/>
        <v>110</v>
      </c>
      <c r="X94" s="50">
        <v>100</v>
      </c>
      <c r="Y94" s="50">
        <v>120</v>
      </c>
      <c r="Z94" s="51">
        <f t="shared" si="47"/>
        <v>110</v>
      </c>
      <c r="AA94" s="50">
        <v>100</v>
      </c>
      <c r="AB94" s="50">
        <v>120</v>
      </c>
      <c r="AC94" s="51">
        <f t="shared" si="43"/>
        <v>110</v>
      </c>
      <c r="AD94" s="50">
        <v>100</v>
      </c>
      <c r="AE94" s="50">
        <v>120</v>
      </c>
      <c r="AF94" s="51">
        <f t="shared" si="48"/>
        <v>110</v>
      </c>
      <c r="AG94" s="50"/>
      <c r="AH94" s="50"/>
      <c r="AI94" s="51" t="str">
        <f t="shared" si="45"/>
        <v>-</v>
      </c>
      <c r="AJ94" s="50"/>
      <c r="AK94" s="50"/>
      <c r="AL94" s="51" t="str">
        <f t="shared" si="46"/>
        <v>-</v>
      </c>
    </row>
    <row r="95" spans="1:38" ht="12.75">
      <c r="A95" s="47" t="s">
        <v>97</v>
      </c>
      <c r="B95" s="49" t="s">
        <v>6</v>
      </c>
      <c r="C95" s="50"/>
      <c r="D95" s="50"/>
      <c r="E95" s="51" t="str">
        <f t="shared" si="35"/>
        <v>-</v>
      </c>
      <c r="F95" s="50"/>
      <c r="G95" s="50"/>
      <c r="H95" s="51" t="str">
        <f t="shared" si="36"/>
        <v>-</v>
      </c>
      <c r="I95" s="50"/>
      <c r="J95" s="50"/>
      <c r="K95" s="51" t="str">
        <f t="shared" si="37"/>
        <v>-</v>
      </c>
      <c r="L95" s="50"/>
      <c r="M95" s="50"/>
      <c r="N95" s="51" t="str">
        <f t="shared" si="38"/>
        <v>-</v>
      </c>
      <c r="O95" s="82">
        <v>100</v>
      </c>
      <c r="P95" s="82">
        <v>150</v>
      </c>
      <c r="Q95" s="83">
        <f t="shared" si="39"/>
        <v>125</v>
      </c>
      <c r="R95" s="82">
        <v>70</v>
      </c>
      <c r="S95" s="82">
        <v>80</v>
      </c>
      <c r="T95" s="83">
        <f t="shared" si="40"/>
        <v>75</v>
      </c>
      <c r="U95" s="50">
        <v>100</v>
      </c>
      <c r="V95" s="50">
        <v>120</v>
      </c>
      <c r="W95" s="51">
        <f t="shared" si="41"/>
        <v>110</v>
      </c>
      <c r="X95" s="50">
        <v>100</v>
      </c>
      <c r="Y95" s="50">
        <v>120</v>
      </c>
      <c r="Z95" s="51">
        <f t="shared" si="47"/>
        <v>110</v>
      </c>
      <c r="AA95" s="50">
        <v>100</v>
      </c>
      <c r="AB95" s="50">
        <v>120</v>
      </c>
      <c r="AC95" s="51">
        <f t="shared" si="43"/>
        <v>110</v>
      </c>
      <c r="AD95" s="50">
        <v>80</v>
      </c>
      <c r="AE95" s="50">
        <v>90</v>
      </c>
      <c r="AF95" s="51">
        <f t="shared" si="48"/>
        <v>85</v>
      </c>
      <c r="AG95" s="50"/>
      <c r="AH95" s="50"/>
      <c r="AI95" s="51" t="str">
        <f t="shared" si="45"/>
        <v>-</v>
      </c>
      <c r="AJ95" s="50"/>
      <c r="AK95" s="50"/>
      <c r="AL95" s="51" t="str">
        <f t="shared" si="46"/>
        <v>-</v>
      </c>
    </row>
    <row r="96" spans="1:38" ht="12.75">
      <c r="A96" s="47" t="s">
        <v>98</v>
      </c>
      <c r="B96" s="49" t="s">
        <v>6</v>
      </c>
      <c r="C96" s="50"/>
      <c r="D96" s="50"/>
      <c r="E96" s="51" t="str">
        <f t="shared" si="35"/>
        <v>-</v>
      </c>
      <c r="F96" s="50"/>
      <c r="G96" s="50"/>
      <c r="H96" s="51" t="str">
        <f t="shared" si="36"/>
        <v>-</v>
      </c>
      <c r="I96" s="50"/>
      <c r="J96" s="50"/>
      <c r="K96" s="51" t="str">
        <f t="shared" si="37"/>
        <v>-</v>
      </c>
      <c r="L96" s="50"/>
      <c r="M96" s="50"/>
      <c r="N96" s="51" t="str">
        <f t="shared" si="38"/>
        <v>-</v>
      </c>
      <c r="O96" s="82">
        <v>100</v>
      </c>
      <c r="P96" s="82">
        <v>150</v>
      </c>
      <c r="Q96" s="83">
        <f t="shared" si="39"/>
        <v>125</v>
      </c>
      <c r="R96" s="82">
        <v>50</v>
      </c>
      <c r="S96" s="82">
        <v>60</v>
      </c>
      <c r="T96" s="83">
        <f t="shared" si="40"/>
        <v>55</v>
      </c>
      <c r="U96" s="50">
        <v>100</v>
      </c>
      <c r="V96" s="50">
        <v>120</v>
      </c>
      <c r="W96" s="51">
        <f t="shared" si="41"/>
        <v>110</v>
      </c>
      <c r="X96" s="50">
        <v>100</v>
      </c>
      <c r="Y96" s="50">
        <v>120</v>
      </c>
      <c r="Z96" s="51">
        <f t="shared" si="47"/>
        <v>110</v>
      </c>
      <c r="AA96" s="50">
        <v>100</v>
      </c>
      <c r="AB96" s="50">
        <v>120</v>
      </c>
      <c r="AC96" s="51">
        <f t="shared" si="43"/>
        <v>110</v>
      </c>
      <c r="AD96" s="50">
        <v>90</v>
      </c>
      <c r="AE96" s="50">
        <v>100</v>
      </c>
      <c r="AF96" s="51">
        <f t="shared" si="48"/>
        <v>95</v>
      </c>
      <c r="AG96" s="50"/>
      <c r="AH96" s="50"/>
      <c r="AI96" s="51" t="str">
        <f t="shared" si="45"/>
        <v>-</v>
      </c>
      <c r="AJ96" s="50"/>
      <c r="AK96" s="50"/>
      <c r="AL96" s="51" t="str">
        <f t="shared" si="46"/>
        <v>-</v>
      </c>
    </row>
    <row r="97" spans="1:38" ht="12.75">
      <c r="A97" s="47" t="s">
        <v>99</v>
      </c>
      <c r="B97" s="49" t="s">
        <v>6</v>
      </c>
      <c r="C97" s="50"/>
      <c r="D97" s="50"/>
      <c r="E97" s="51" t="str">
        <f t="shared" si="35"/>
        <v>-</v>
      </c>
      <c r="F97" s="50"/>
      <c r="G97" s="50"/>
      <c r="H97" s="51" t="str">
        <f t="shared" si="36"/>
        <v>-</v>
      </c>
      <c r="I97" s="50"/>
      <c r="J97" s="50"/>
      <c r="K97" s="51" t="str">
        <f t="shared" si="37"/>
        <v>-</v>
      </c>
      <c r="L97" s="50"/>
      <c r="M97" s="50"/>
      <c r="N97" s="51" t="str">
        <f t="shared" si="38"/>
        <v>-</v>
      </c>
      <c r="O97" s="82">
        <v>80</v>
      </c>
      <c r="P97" s="82">
        <v>100</v>
      </c>
      <c r="Q97" s="83">
        <f t="shared" si="39"/>
        <v>90</v>
      </c>
      <c r="R97" s="82">
        <v>70</v>
      </c>
      <c r="S97" s="82">
        <v>90</v>
      </c>
      <c r="T97" s="83">
        <f t="shared" si="40"/>
        <v>80</v>
      </c>
      <c r="U97" s="50">
        <v>100</v>
      </c>
      <c r="V97" s="50">
        <v>140</v>
      </c>
      <c r="W97" s="51">
        <f t="shared" si="41"/>
        <v>120</v>
      </c>
      <c r="X97" s="50">
        <v>100</v>
      </c>
      <c r="Y97" s="50">
        <v>140</v>
      </c>
      <c r="Z97" s="51">
        <f t="shared" si="47"/>
        <v>120</v>
      </c>
      <c r="AA97" s="50">
        <v>100</v>
      </c>
      <c r="AB97" s="50">
        <v>140</v>
      </c>
      <c r="AC97" s="51">
        <f t="shared" si="43"/>
        <v>120</v>
      </c>
      <c r="AD97" s="50">
        <v>70</v>
      </c>
      <c r="AE97" s="50">
        <v>90</v>
      </c>
      <c r="AF97" s="51">
        <f t="shared" si="48"/>
        <v>80</v>
      </c>
      <c r="AG97" s="50"/>
      <c r="AH97" s="50"/>
      <c r="AI97" s="51" t="str">
        <f t="shared" si="45"/>
        <v>-</v>
      </c>
      <c r="AJ97" s="50"/>
      <c r="AK97" s="50"/>
      <c r="AL97" s="51" t="str">
        <f t="shared" si="46"/>
        <v>-</v>
      </c>
    </row>
    <row r="98" spans="1:38" ht="12.75">
      <c r="A98" s="47" t="s">
        <v>100</v>
      </c>
      <c r="B98" s="49" t="s">
        <v>6</v>
      </c>
      <c r="C98" s="50"/>
      <c r="D98" s="50"/>
      <c r="E98" s="51" t="str">
        <f t="shared" si="35"/>
        <v>-</v>
      </c>
      <c r="F98" s="50"/>
      <c r="G98" s="50"/>
      <c r="H98" s="51" t="str">
        <f t="shared" si="36"/>
        <v>-</v>
      </c>
      <c r="I98" s="50"/>
      <c r="J98" s="50"/>
      <c r="K98" s="51" t="str">
        <f t="shared" si="37"/>
        <v>-</v>
      </c>
      <c r="L98" s="50"/>
      <c r="M98" s="50"/>
      <c r="N98" s="51" t="str">
        <f t="shared" si="38"/>
        <v>-</v>
      </c>
      <c r="O98" s="82">
        <v>80</v>
      </c>
      <c r="P98" s="82">
        <v>100</v>
      </c>
      <c r="Q98" s="83">
        <f t="shared" si="39"/>
        <v>90</v>
      </c>
      <c r="R98" s="82">
        <v>150</v>
      </c>
      <c r="S98" s="82">
        <v>200</v>
      </c>
      <c r="T98" s="83">
        <f t="shared" si="40"/>
        <v>175</v>
      </c>
      <c r="U98" s="50">
        <v>110</v>
      </c>
      <c r="V98" s="50">
        <v>140</v>
      </c>
      <c r="W98" s="51">
        <f t="shared" si="41"/>
        <v>125</v>
      </c>
      <c r="X98" s="50">
        <v>110</v>
      </c>
      <c r="Y98" s="50">
        <v>140</v>
      </c>
      <c r="Z98" s="51">
        <f t="shared" si="47"/>
        <v>125</v>
      </c>
      <c r="AA98" s="50">
        <v>110</v>
      </c>
      <c r="AB98" s="50">
        <v>140</v>
      </c>
      <c r="AC98" s="51">
        <f t="shared" si="43"/>
        <v>125</v>
      </c>
      <c r="AD98" s="50">
        <v>100</v>
      </c>
      <c r="AE98" s="50">
        <v>130</v>
      </c>
      <c r="AF98" s="51">
        <f t="shared" si="48"/>
        <v>115</v>
      </c>
      <c r="AG98" s="50"/>
      <c r="AH98" s="50"/>
      <c r="AI98" s="51" t="str">
        <f t="shared" si="45"/>
        <v>-</v>
      </c>
      <c r="AJ98" s="50">
        <v>180</v>
      </c>
      <c r="AK98" s="50">
        <v>200</v>
      </c>
      <c r="AL98" s="51">
        <f t="shared" si="46"/>
        <v>190</v>
      </c>
    </row>
    <row r="99" spans="1:38" ht="12.75">
      <c r="A99" s="47" t="s">
        <v>101</v>
      </c>
      <c r="B99" s="49" t="s">
        <v>6</v>
      </c>
      <c r="C99" s="50"/>
      <c r="D99" s="50"/>
      <c r="E99" s="51" t="str">
        <f t="shared" si="35"/>
        <v>-</v>
      </c>
      <c r="F99" s="50"/>
      <c r="G99" s="50"/>
      <c r="H99" s="51" t="str">
        <f t="shared" si="36"/>
        <v>-</v>
      </c>
      <c r="I99" s="50"/>
      <c r="J99" s="50"/>
      <c r="K99" s="51" t="str">
        <f t="shared" si="37"/>
        <v>-</v>
      </c>
      <c r="L99" s="50"/>
      <c r="M99" s="50"/>
      <c r="N99" s="51" t="str">
        <f t="shared" si="38"/>
        <v>-</v>
      </c>
      <c r="O99" s="82"/>
      <c r="P99" s="82"/>
      <c r="Q99" s="83" t="str">
        <f t="shared" si="39"/>
        <v>-</v>
      </c>
      <c r="R99" s="50"/>
      <c r="S99" s="50"/>
      <c r="T99" s="51" t="str">
        <f t="shared" si="40"/>
        <v>-</v>
      </c>
      <c r="U99" s="50"/>
      <c r="V99" s="50"/>
      <c r="W99" s="51" t="str">
        <f t="shared" si="41"/>
        <v>-</v>
      </c>
      <c r="X99" s="50"/>
      <c r="Y99" s="50"/>
      <c r="Z99" s="51" t="str">
        <f t="shared" si="47"/>
        <v>-</v>
      </c>
      <c r="AA99" s="50">
        <v>110</v>
      </c>
      <c r="AB99" s="50">
        <v>130</v>
      </c>
      <c r="AC99" s="51">
        <f t="shared" si="43"/>
        <v>120</v>
      </c>
      <c r="AD99" s="50">
        <v>120</v>
      </c>
      <c r="AE99" s="50">
        <v>150</v>
      </c>
      <c r="AF99" s="51">
        <f t="shared" si="48"/>
        <v>135</v>
      </c>
      <c r="AG99" s="50">
        <v>150</v>
      </c>
      <c r="AH99" s="50">
        <v>170</v>
      </c>
      <c r="AI99" s="51">
        <f t="shared" si="45"/>
        <v>160</v>
      </c>
      <c r="AJ99" s="50">
        <v>140</v>
      </c>
      <c r="AK99" s="50">
        <v>150</v>
      </c>
      <c r="AL99" s="51">
        <f t="shared" si="46"/>
        <v>145</v>
      </c>
    </row>
    <row r="100" spans="1:38" ht="12.75">
      <c r="A100" s="47" t="s">
        <v>102</v>
      </c>
      <c r="B100" s="49" t="s">
        <v>6</v>
      </c>
      <c r="C100" s="50"/>
      <c r="D100" s="50"/>
      <c r="E100" s="51" t="str">
        <f t="shared" si="35"/>
        <v>-</v>
      </c>
      <c r="F100" s="50"/>
      <c r="G100" s="50"/>
      <c r="H100" s="51" t="str">
        <f t="shared" si="36"/>
        <v>-</v>
      </c>
      <c r="I100" s="50"/>
      <c r="J100" s="50"/>
      <c r="K100" s="51" t="str">
        <f t="shared" si="37"/>
        <v>-</v>
      </c>
      <c r="L100" s="50"/>
      <c r="M100" s="50"/>
      <c r="N100" s="51" t="str">
        <f t="shared" si="38"/>
        <v>-</v>
      </c>
      <c r="O100" s="82">
        <v>200</v>
      </c>
      <c r="P100" s="82">
        <v>250</v>
      </c>
      <c r="Q100" s="83">
        <f t="shared" si="39"/>
        <v>225</v>
      </c>
      <c r="R100" s="82">
        <v>120</v>
      </c>
      <c r="S100" s="82">
        <v>180</v>
      </c>
      <c r="T100" s="83">
        <f t="shared" si="40"/>
        <v>150</v>
      </c>
      <c r="U100" s="50">
        <v>130</v>
      </c>
      <c r="V100" s="50">
        <v>150</v>
      </c>
      <c r="W100" s="51">
        <f t="shared" si="41"/>
        <v>140</v>
      </c>
      <c r="X100" s="50">
        <v>130</v>
      </c>
      <c r="Y100" s="50">
        <v>150</v>
      </c>
      <c r="Z100" s="51">
        <f t="shared" si="47"/>
        <v>140</v>
      </c>
      <c r="AA100" s="50">
        <v>130</v>
      </c>
      <c r="AB100" s="50">
        <v>150</v>
      </c>
      <c r="AC100" s="51">
        <f t="shared" si="43"/>
        <v>140</v>
      </c>
      <c r="AD100" s="50">
        <v>100</v>
      </c>
      <c r="AE100" s="50">
        <v>150</v>
      </c>
      <c r="AF100" s="51">
        <f t="shared" si="48"/>
        <v>125</v>
      </c>
      <c r="AG100" s="50">
        <v>150</v>
      </c>
      <c r="AH100" s="50">
        <v>200</v>
      </c>
      <c r="AI100" s="51">
        <f t="shared" si="45"/>
        <v>175</v>
      </c>
      <c r="AJ100" s="50">
        <v>160</v>
      </c>
      <c r="AK100" s="50">
        <v>200</v>
      </c>
      <c r="AL100" s="51">
        <f t="shared" si="46"/>
        <v>180</v>
      </c>
    </row>
    <row r="101" spans="1:38" ht="12.75">
      <c r="A101" s="47" t="s">
        <v>103</v>
      </c>
      <c r="B101" s="49" t="s">
        <v>6</v>
      </c>
      <c r="C101" s="50"/>
      <c r="D101" s="50"/>
      <c r="E101" s="51" t="str">
        <f>IF(SUM(C101+D101)=0,"-",AVERAGE(C101:D101))</f>
        <v>-</v>
      </c>
      <c r="F101" s="50"/>
      <c r="G101" s="50"/>
      <c r="H101" s="51" t="str">
        <f>IF(SUM(F101+G101)=0,"-",AVERAGE(F101:G101))</f>
        <v>-</v>
      </c>
      <c r="I101" s="50"/>
      <c r="J101" s="50"/>
      <c r="K101" s="51" t="str">
        <f>IF(SUM(I101+J101)=0,"-",AVERAGE(I101:J101))</f>
        <v>-</v>
      </c>
      <c r="L101" s="50"/>
      <c r="M101" s="50"/>
      <c r="N101" s="51" t="str">
        <f>IF(SUM(L101+M101)=0,"-",AVERAGE(L101:M101))</f>
        <v>-</v>
      </c>
      <c r="O101" s="82">
        <v>200</v>
      </c>
      <c r="P101" s="82">
        <v>250</v>
      </c>
      <c r="Q101" s="83">
        <f>IF(SUM(O101+P101)=0,"-",AVERAGE(O101:P101))</f>
        <v>225</v>
      </c>
      <c r="R101" s="82">
        <v>180</v>
      </c>
      <c r="S101" s="82">
        <v>250</v>
      </c>
      <c r="T101" s="83">
        <f>IF(SUM(R101+S101)=0,"-",AVERAGE(R101:S101))</f>
        <v>215</v>
      </c>
      <c r="U101" s="50">
        <v>120</v>
      </c>
      <c r="V101" s="50">
        <v>140</v>
      </c>
      <c r="W101" s="51">
        <f>IF(SUM(U101+V101)=0,"-",AVERAGE(U101:V101))</f>
        <v>130</v>
      </c>
      <c r="X101" s="50">
        <v>120</v>
      </c>
      <c r="Y101" s="50">
        <v>140</v>
      </c>
      <c r="Z101" s="51">
        <f>IF(SUM(X101+Y101)=0,"-",AVERAGE(X101:Y101))</f>
        <v>130</v>
      </c>
      <c r="AA101" s="50">
        <v>120</v>
      </c>
      <c r="AB101" s="50">
        <v>140</v>
      </c>
      <c r="AC101" s="51">
        <f>IF(SUM(AA101+AB101)=0,"-",AVERAGE(AA101:AB101))</f>
        <v>130</v>
      </c>
      <c r="AD101" s="50">
        <v>100</v>
      </c>
      <c r="AE101" s="50">
        <v>150</v>
      </c>
      <c r="AF101" s="51">
        <f>IF(SUM(AD101+AE101)=0,"-",AVERAGE(AD101:AE101))</f>
        <v>125</v>
      </c>
      <c r="AG101" s="50">
        <v>150</v>
      </c>
      <c r="AH101" s="50">
        <v>180</v>
      </c>
      <c r="AI101" s="51">
        <f>IF(SUM(AG101+AH101)=0,"-",AVERAGE(AG101:AH101))</f>
        <v>165</v>
      </c>
      <c r="AJ101" s="50">
        <v>180</v>
      </c>
      <c r="AK101" s="50">
        <v>220</v>
      </c>
      <c r="AL101" s="51">
        <f>IF(SUM(AJ101+AK101)=0,"-",AVERAGE(AJ101:AK101))</f>
        <v>200</v>
      </c>
    </row>
    <row r="102" spans="1:38" ht="12.75">
      <c r="A102" s="47" t="s">
        <v>104</v>
      </c>
      <c r="B102" s="49" t="s">
        <v>6</v>
      </c>
      <c r="C102" s="50"/>
      <c r="D102" s="50"/>
      <c r="E102" s="51" t="str">
        <f>IF(SUM(C102+D102)=0,"-",AVERAGE(C102:D102))</f>
        <v>-</v>
      </c>
      <c r="F102" s="50"/>
      <c r="G102" s="50"/>
      <c r="H102" s="51" t="str">
        <f>IF(SUM(F102+G102)=0,"-",AVERAGE(F102:G102))</f>
        <v>-</v>
      </c>
      <c r="I102" s="50"/>
      <c r="J102" s="50"/>
      <c r="K102" s="51" t="str">
        <f>IF(SUM(I102+J102)=0,"-",AVERAGE(I102:J102))</f>
        <v>-</v>
      </c>
      <c r="L102" s="50"/>
      <c r="M102" s="50"/>
      <c r="N102" s="51" t="str">
        <f>IF(SUM(L102+M102)=0,"-",AVERAGE(L102:M102))</f>
        <v>-</v>
      </c>
      <c r="O102" s="50"/>
      <c r="P102" s="50"/>
      <c r="Q102" s="51" t="str">
        <f>IF(SUM(O102+P102)=0,"-",AVERAGE(O102:P102))</f>
        <v>-</v>
      </c>
      <c r="R102" s="50"/>
      <c r="S102" s="50"/>
      <c r="T102" s="51" t="str">
        <f>IF(SUM(R102+S102)=0,"-",AVERAGE(R102:S102))</f>
        <v>-</v>
      </c>
      <c r="U102" s="50"/>
      <c r="V102" s="50"/>
      <c r="W102" s="51" t="str">
        <f>IF(SUM(U102+V102)=0,"-",AVERAGE(U102:V102))</f>
        <v>-</v>
      </c>
      <c r="X102" s="50">
        <v>80</v>
      </c>
      <c r="Y102" s="50">
        <v>90</v>
      </c>
      <c r="Z102" s="51">
        <f>IF(SUM(X102+Y102)=0,"-",AVERAGE(X102:Y102))</f>
        <v>85</v>
      </c>
      <c r="AA102" s="50">
        <v>60</v>
      </c>
      <c r="AB102" s="50">
        <v>80</v>
      </c>
      <c r="AC102" s="51">
        <f>IF(SUM(AA102+AB102)=0,"-",AVERAGE(AA102:AB102))</f>
        <v>70</v>
      </c>
      <c r="AD102" s="50">
        <v>70</v>
      </c>
      <c r="AE102" s="50">
        <v>80</v>
      </c>
      <c r="AF102" s="51">
        <f>IF(SUM(AD102+AE102)=0,"-",AVERAGE(AD102:AE102))</f>
        <v>75</v>
      </c>
      <c r="AG102" s="50"/>
      <c r="AH102" s="50"/>
      <c r="AI102" s="51" t="str">
        <f>IF(SUM(AG102+AH102)=0,"-",AVERAGE(AG102:AH102))</f>
        <v>-</v>
      </c>
      <c r="AJ102" s="50"/>
      <c r="AK102" s="50"/>
      <c r="AL102" s="51" t="str">
        <f>IF(SUM(AJ102+AK102)=0,"-",AVERAGE(AJ102:AK102))</f>
        <v>-</v>
      </c>
    </row>
    <row r="103" spans="1:38" ht="12.75">
      <c r="A103" s="47" t="s">
        <v>105</v>
      </c>
      <c r="B103" s="49" t="s">
        <v>6</v>
      </c>
      <c r="C103" s="50"/>
      <c r="D103" s="50"/>
      <c r="E103" s="51" t="str">
        <f>IF(SUM(C103+D103)=0,"-",AVERAGE(C103:D103))</f>
        <v>-</v>
      </c>
      <c r="F103" s="50"/>
      <c r="G103" s="50"/>
      <c r="H103" s="51" t="str">
        <f>IF(SUM(F103+G103)=0,"-",AVERAGE(F103:G103))</f>
        <v>-</v>
      </c>
      <c r="I103" s="50"/>
      <c r="J103" s="50"/>
      <c r="K103" s="51" t="str">
        <f>IF(SUM(I103+J103)=0,"-",AVERAGE(I103:J103))</f>
        <v>-</v>
      </c>
      <c r="L103" s="50"/>
      <c r="M103" s="50"/>
      <c r="N103" s="51" t="str">
        <f>IF(SUM(L103+M103)=0,"-",AVERAGE(L103:M103))</f>
        <v>-</v>
      </c>
      <c r="O103" s="50"/>
      <c r="P103" s="50"/>
      <c r="Q103" s="51" t="str">
        <f>IF(SUM(O103+P103)=0,"-",AVERAGE(O103:P103))</f>
        <v>-</v>
      </c>
      <c r="R103" s="50"/>
      <c r="S103" s="50"/>
      <c r="T103" s="51" t="str">
        <f>IF(SUM(R103+S103)=0,"-",AVERAGE(R103:S103))</f>
        <v>-</v>
      </c>
      <c r="U103" s="50"/>
      <c r="V103" s="50"/>
      <c r="W103" s="51" t="str">
        <f>IF(SUM(U103+V103)=0,"-",AVERAGE(U103:V103))</f>
        <v>-</v>
      </c>
      <c r="X103" s="50">
        <v>70</v>
      </c>
      <c r="Y103" s="50">
        <v>80</v>
      </c>
      <c r="Z103" s="51">
        <f>IF(SUM(X103+Y103)=0,"-",AVERAGE(X103:Y103))</f>
        <v>75</v>
      </c>
      <c r="AA103" s="50">
        <v>60</v>
      </c>
      <c r="AB103" s="50">
        <v>70</v>
      </c>
      <c r="AC103" s="51">
        <f>IF(SUM(AA103+AB103)=0,"-",AVERAGE(AA103:AB103))</f>
        <v>65</v>
      </c>
      <c r="AD103" s="50">
        <v>60</v>
      </c>
      <c r="AE103" s="50">
        <v>70</v>
      </c>
      <c r="AF103" s="51">
        <f>IF(SUM(AD103+AE103)=0,"-",AVERAGE(AD103:AE103))</f>
        <v>65</v>
      </c>
      <c r="AG103" s="50"/>
      <c r="AH103" s="50"/>
      <c r="AI103" s="51" t="str">
        <f>IF(SUM(AG103+AH103)=0,"-",AVERAGE(AG103:AH103))</f>
        <v>-</v>
      </c>
      <c r="AJ103" s="50"/>
      <c r="AK103" s="50"/>
      <c r="AL103" s="51" t="str">
        <f>IF(SUM(AJ103+AK103)=0,"-",AVERAGE(AJ103:AK103))</f>
        <v>-</v>
      </c>
    </row>
    <row r="104" spans="1:38" ht="12.75">
      <c r="A104" s="47"/>
      <c r="B104" s="33"/>
      <c r="C104" s="50"/>
      <c r="D104" s="50"/>
      <c r="E104" s="51"/>
      <c r="F104" s="50"/>
      <c r="G104" s="50"/>
      <c r="H104" s="51"/>
      <c r="I104" s="50"/>
      <c r="J104" s="50"/>
      <c r="K104" s="51"/>
      <c r="L104" s="50"/>
      <c r="M104" s="50"/>
      <c r="N104" s="51"/>
      <c r="O104" s="50"/>
      <c r="P104" s="50"/>
      <c r="Q104" s="51"/>
      <c r="R104" s="50"/>
      <c r="S104" s="50"/>
      <c r="T104" s="51"/>
      <c r="U104" s="50"/>
      <c r="V104" s="50"/>
      <c r="W104" s="51"/>
      <c r="X104" s="50"/>
      <c r="Y104" s="50"/>
      <c r="Z104" s="51"/>
      <c r="AA104" s="50"/>
      <c r="AB104" s="50"/>
      <c r="AC104" s="51"/>
      <c r="AD104" s="50"/>
      <c r="AE104" s="50"/>
      <c r="AF104" s="51"/>
      <c r="AG104" s="50"/>
      <c r="AH104" s="50"/>
      <c r="AI104" s="51"/>
      <c r="AJ104" s="50"/>
      <c r="AK104" s="50"/>
      <c r="AL104" s="51"/>
    </row>
    <row r="105" spans="1:38" ht="12.75">
      <c r="A105" s="46" t="s">
        <v>106</v>
      </c>
      <c r="B105" s="33"/>
      <c r="C105" s="50"/>
      <c r="D105" s="50"/>
      <c r="E105" s="51"/>
      <c r="F105" s="50"/>
      <c r="G105" s="50"/>
      <c r="H105" s="51"/>
      <c r="I105" s="50"/>
      <c r="J105" s="50"/>
      <c r="K105" s="51"/>
      <c r="L105" s="50"/>
      <c r="M105" s="50"/>
      <c r="N105" s="51"/>
      <c r="O105" s="50"/>
      <c r="P105" s="50"/>
      <c r="Q105" s="51"/>
      <c r="R105" s="50"/>
      <c r="S105" s="50"/>
      <c r="T105" s="51"/>
      <c r="U105" s="50"/>
      <c r="V105" s="50"/>
      <c r="W105" s="51"/>
      <c r="X105" s="50"/>
      <c r="Y105" s="50"/>
      <c r="Z105" s="51"/>
      <c r="AA105" s="50"/>
      <c r="AB105" s="50"/>
      <c r="AC105" s="51"/>
      <c r="AD105" s="50"/>
      <c r="AE105" s="50"/>
      <c r="AF105" s="51"/>
      <c r="AG105" s="50"/>
      <c r="AH105" s="50"/>
      <c r="AI105" s="51"/>
      <c r="AJ105" s="50"/>
      <c r="AK105" s="50"/>
      <c r="AL105" s="51"/>
    </row>
    <row r="106" spans="1:38" ht="12.75">
      <c r="A106" s="47" t="s">
        <v>72</v>
      </c>
      <c r="B106" s="49" t="s">
        <v>5</v>
      </c>
      <c r="C106" s="82">
        <v>250</v>
      </c>
      <c r="D106" s="82">
        <v>300</v>
      </c>
      <c r="E106" s="83">
        <f aca="true" t="shared" si="49" ref="E106:E118">IF(SUM(C106+D106)=0,"-",AVERAGE(C106:D106))</f>
        <v>275</v>
      </c>
      <c r="F106" s="82">
        <v>250</v>
      </c>
      <c r="G106" s="82">
        <v>300</v>
      </c>
      <c r="H106" s="83">
        <f aca="true" t="shared" si="50" ref="H106:H118">IF(SUM(F106+G106)=0,"-",AVERAGE(F106:G106))</f>
        <v>275</v>
      </c>
      <c r="I106" s="82">
        <v>250</v>
      </c>
      <c r="J106" s="82">
        <v>300</v>
      </c>
      <c r="K106" s="83">
        <f aca="true" t="shared" si="51" ref="K106:K118">IF(SUM(I106+J106)=0,"-",AVERAGE(I106:J106))</f>
        <v>275</v>
      </c>
      <c r="L106" s="82">
        <v>250</v>
      </c>
      <c r="M106" s="82">
        <v>300</v>
      </c>
      <c r="N106" s="83">
        <f aca="true" t="shared" si="52" ref="N106:N118">IF(SUM(L106+M106)=0,"-",AVERAGE(L106:M106))</f>
        <v>275</v>
      </c>
      <c r="O106" s="82">
        <v>200</v>
      </c>
      <c r="P106" s="82">
        <v>250</v>
      </c>
      <c r="Q106" s="83">
        <f aca="true" t="shared" si="53" ref="Q106:Q118">IF(SUM(O106+P106)=0,"-",AVERAGE(O106:P106))</f>
        <v>225</v>
      </c>
      <c r="R106" s="82">
        <v>200</v>
      </c>
      <c r="S106" s="82">
        <v>250</v>
      </c>
      <c r="T106" s="83">
        <f aca="true" t="shared" si="54" ref="T106:T118">IF(SUM(R106+S106)=0,"-",AVERAGE(R106:S106))</f>
        <v>225</v>
      </c>
      <c r="U106" s="50">
        <v>300</v>
      </c>
      <c r="V106" s="50">
        <v>350</v>
      </c>
      <c r="W106" s="51">
        <f aca="true" t="shared" si="55" ref="W106:W118">IF(SUM(U106+V106)=0,"-",AVERAGE(U106:V106))</f>
        <v>325</v>
      </c>
      <c r="X106" s="50">
        <v>300</v>
      </c>
      <c r="Y106" s="50">
        <v>350</v>
      </c>
      <c r="Z106" s="51">
        <f aca="true" t="shared" si="56" ref="Z106:Z118">IF(SUM(X106+Y106)=0,"-",AVERAGE(X106:Y106))</f>
        <v>325</v>
      </c>
      <c r="AA106" s="50">
        <v>300</v>
      </c>
      <c r="AB106" s="50">
        <v>350</v>
      </c>
      <c r="AC106" s="51">
        <f aca="true" t="shared" si="57" ref="AC106:AC118">IF(SUM(AA106+AB106)=0,"-",AVERAGE(AA106:AB106))</f>
        <v>325</v>
      </c>
      <c r="AD106" s="50">
        <v>250</v>
      </c>
      <c r="AE106" s="50">
        <v>300</v>
      </c>
      <c r="AF106" s="51">
        <f aca="true" t="shared" si="58" ref="AF106:AF118">IF(SUM(AD106+AE106)=0,"-",AVERAGE(AD106:AE106))</f>
        <v>275</v>
      </c>
      <c r="AG106" s="50">
        <v>250</v>
      </c>
      <c r="AH106" s="50">
        <v>300</v>
      </c>
      <c r="AI106" s="51">
        <f aca="true" t="shared" si="59" ref="AI106:AI118">IF(SUM(AG106+AH106)=0,"-",AVERAGE(AG106:AH106))</f>
        <v>275</v>
      </c>
      <c r="AJ106" s="50">
        <v>250</v>
      </c>
      <c r="AK106" s="50">
        <v>300</v>
      </c>
      <c r="AL106" s="51">
        <f aca="true" t="shared" si="60" ref="AL106:AL118">IF(SUM(AJ106+AK106)=0,"-",AVERAGE(AJ106:AK106))</f>
        <v>275</v>
      </c>
    </row>
    <row r="107" spans="1:38" ht="12.75">
      <c r="A107" s="47" t="s">
        <v>107</v>
      </c>
      <c r="B107" s="49" t="s">
        <v>6</v>
      </c>
      <c r="C107" s="82"/>
      <c r="D107" s="82"/>
      <c r="E107" s="83" t="str">
        <f t="shared" si="49"/>
        <v>-</v>
      </c>
      <c r="F107" s="82"/>
      <c r="G107" s="82"/>
      <c r="H107" s="83" t="str">
        <f t="shared" si="50"/>
        <v>-</v>
      </c>
      <c r="I107" s="82"/>
      <c r="J107" s="82"/>
      <c r="K107" s="83" t="str">
        <f t="shared" si="51"/>
        <v>-</v>
      </c>
      <c r="L107" s="82"/>
      <c r="M107" s="82"/>
      <c r="N107" s="83" t="str">
        <f t="shared" si="52"/>
        <v>-</v>
      </c>
      <c r="O107" s="50"/>
      <c r="P107" s="50"/>
      <c r="Q107" s="51" t="str">
        <f t="shared" si="53"/>
        <v>-</v>
      </c>
      <c r="R107" s="82"/>
      <c r="S107" s="82"/>
      <c r="T107" s="83" t="str">
        <f t="shared" si="54"/>
        <v>-</v>
      </c>
      <c r="U107" s="50"/>
      <c r="V107" s="50"/>
      <c r="W107" s="51" t="str">
        <f t="shared" si="55"/>
        <v>-</v>
      </c>
      <c r="X107" s="50"/>
      <c r="Y107" s="50"/>
      <c r="Z107" s="51" t="str">
        <f t="shared" si="56"/>
        <v>-</v>
      </c>
      <c r="AA107" s="50"/>
      <c r="AB107" s="50"/>
      <c r="AC107" s="51" t="str">
        <f t="shared" si="57"/>
        <v>-</v>
      </c>
      <c r="AD107" s="50"/>
      <c r="AE107" s="50"/>
      <c r="AF107" s="51" t="str">
        <f t="shared" si="58"/>
        <v>-</v>
      </c>
      <c r="AG107" s="50"/>
      <c r="AH107" s="50"/>
      <c r="AI107" s="51" t="str">
        <f t="shared" si="59"/>
        <v>-</v>
      </c>
      <c r="AJ107" s="50"/>
      <c r="AK107" s="50"/>
      <c r="AL107" s="51" t="str">
        <f t="shared" si="60"/>
        <v>-</v>
      </c>
    </row>
    <row r="108" spans="1:38" ht="12.75">
      <c r="A108" s="47" t="s">
        <v>108</v>
      </c>
      <c r="B108" s="49" t="s">
        <v>6</v>
      </c>
      <c r="C108" s="82">
        <v>300</v>
      </c>
      <c r="D108" s="82">
        <v>350</v>
      </c>
      <c r="E108" s="83">
        <f t="shared" si="49"/>
        <v>325</v>
      </c>
      <c r="F108" s="82">
        <v>300</v>
      </c>
      <c r="G108" s="82">
        <v>350</v>
      </c>
      <c r="H108" s="83">
        <f t="shared" si="50"/>
        <v>325</v>
      </c>
      <c r="I108" s="82">
        <v>250</v>
      </c>
      <c r="J108" s="82">
        <v>300</v>
      </c>
      <c r="K108" s="83">
        <f t="shared" si="51"/>
        <v>275</v>
      </c>
      <c r="L108" s="82">
        <v>250</v>
      </c>
      <c r="M108" s="82">
        <v>300</v>
      </c>
      <c r="N108" s="83">
        <f t="shared" si="52"/>
        <v>275</v>
      </c>
      <c r="O108" s="82">
        <v>250</v>
      </c>
      <c r="P108" s="82">
        <v>300</v>
      </c>
      <c r="Q108" s="83">
        <f t="shared" si="53"/>
        <v>275</v>
      </c>
      <c r="R108" s="82">
        <v>250</v>
      </c>
      <c r="S108" s="82">
        <v>300</v>
      </c>
      <c r="T108" s="83">
        <f t="shared" si="54"/>
        <v>275</v>
      </c>
      <c r="U108" s="50">
        <v>250</v>
      </c>
      <c r="V108" s="50">
        <v>270</v>
      </c>
      <c r="W108" s="51">
        <f t="shared" si="55"/>
        <v>260</v>
      </c>
      <c r="X108" s="50">
        <v>250</v>
      </c>
      <c r="Y108" s="50">
        <v>270</v>
      </c>
      <c r="Z108" s="51">
        <f t="shared" si="56"/>
        <v>260</v>
      </c>
      <c r="AA108" s="50">
        <v>250</v>
      </c>
      <c r="AB108" s="50">
        <v>270</v>
      </c>
      <c r="AC108" s="51">
        <f t="shared" si="57"/>
        <v>260</v>
      </c>
      <c r="AD108" s="50">
        <v>250</v>
      </c>
      <c r="AE108" s="50">
        <v>300</v>
      </c>
      <c r="AF108" s="51">
        <f t="shared" si="58"/>
        <v>275</v>
      </c>
      <c r="AG108" s="50">
        <v>250</v>
      </c>
      <c r="AH108" s="50">
        <v>300</v>
      </c>
      <c r="AI108" s="51">
        <f t="shared" si="59"/>
        <v>275</v>
      </c>
      <c r="AJ108" s="50">
        <v>250</v>
      </c>
      <c r="AK108" s="50">
        <v>300</v>
      </c>
      <c r="AL108" s="51">
        <f t="shared" si="60"/>
        <v>275</v>
      </c>
    </row>
    <row r="109" spans="1:38" ht="12.75">
      <c r="A109" s="47" t="s">
        <v>109</v>
      </c>
      <c r="B109" s="49" t="s">
        <v>6</v>
      </c>
      <c r="C109" s="82">
        <v>300</v>
      </c>
      <c r="D109" s="82">
        <v>350</v>
      </c>
      <c r="E109" s="83">
        <f t="shared" si="49"/>
        <v>325</v>
      </c>
      <c r="F109" s="50"/>
      <c r="G109" s="50"/>
      <c r="H109" s="51" t="str">
        <f t="shared" si="50"/>
        <v>-</v>
      </c>
      <c r="I109" s="50"/>
      <c r="J109" s="50"/>
      <c r="K109" s="51" t="str">
        <f t="shared" si="51"/>
        <v>-</v>
      </c>
      <c r="L109" s="50"/>
      <c r="M109" s="50"/>
      <c r="N109" s="51" t="str">
        <f t="shared" si="52"/>
        <v>-</v>
      </c>
      <c r="O109" s="50"/>
      <c r="P109" s="50"/>
      <c r="Q109" s="51" t="str">
        <f t="shared" si="53"/>
        <v>-</v>
      </c>
      <c r="R109" s="50"/>
      <c r="S109" s="50"/>
      <c r="T109" s="51" t="str">
        <f t="shared" si="54"/>
        <v>-</v>
      </c>
      <c r="U109" s="50"/>
      <c r="V109" s="50"/>
      <c r="W109" s="51" t="str">
        <f t="shared" si="55"/>
        <v>-</v>
      </c>
      <c r="X109" s="50"/>
      <c r="Y109" s="50"/>
      <c r="Z109" s="51" t="str">
        <f t="shared" si="56"/>
        <v>-</v>
      </c>
      <c r="AA109" s="50"/>
      <c r="AB109" s="50"/>
      <c r="AC109" s="51" t="str">
        <f t="shared" si="57"/>
        <v>-</v>
      </c>
      <c r="AD109" s="50">
        <v>250</v>
      </c>
      <c r="AE109" s="50">
        <v>300</v>
      </c>
      <c r="AF109" s="51">
        <f t="shared" si="58"/>
        <v>275</v>
      </c>
      <c r="AG109" s="50">
        <v>250</v>
      </c>
      <c r="AH109" s="50">
        <v>270</v>
      </c>
      <c r="AI109" s="51">
        <f t="shared" si="59"/>
        <v>260</v>
      </c>
      <c r="AJ109" s="50">
        <v>250</v>
      </c>
      <c r="AK109" s="50">
        <v>300</v>
      </c>
      <c r="AL109" s="51">
        <f t="shared" si="60"/>
        <v>275</v>
      </c>
    </row>
    <row r="110" spans="1:38" ht="12.75">
      <c r="A110" s="47"/>
      <c r="B110" s="33"/>
      <c r="C110" s="50"/>
      <c r="D110" s="50"/>
      <c r="E110" s="51" t="str">
        <f t="shared" si="49"/>
        <v>-</v>
      </c>
      <c r="F110" s="50"/>
      <c r="G110" s="50"/>
      <c r="H110" s="51" t="str">
        <f t="shared" si="50"/>
        <v>-</v>
      </c>
      <c r="I110" s="50"/>
      <c r="J110" s="50"/>
      <c r="K110" s="51" t="str">
        <f t="shared" si="51"/>
        <v>-</v>
      </c>
      <c r="L110" s="50"/>
      <c r="M110" s="50"/>
      <c r="N110" s="51" t="str">
        <f t="shared" si="52"/>
        <v>-</v>
      </c>
      <c r="O110" s="50"/>
      <c r="P110" s="50"/>
      <c r="Q110" s="51" t="str">
        <f t="shared" si="53"/>
        <v>-</v>
      </c>
      <c r="R110" s="50"/>
      <c r="S110" s="50"/>
      <c r="T110" s="51" t="str">
        <f t="shared" si="54"/>
        <v>-</v>
      </c>
      <c r="U110" s="50"/>
      <c r="V110" s="50"/>
      <c r="W110" s="51" t="str">
        <f t="shared" si="55"/>
        <v>-</v>
      </c>
      <c r="X110" s="50"/>
      <c r="Y110" s="50"/>
      <c r="Z110" s="51" t="str">
        <f t="shared" si="56"/>
        <v>-</v>
      </c>
      <c r="AA110" s="50"/>
      <c r="AB110" s="50"/>
      <c r="AC110" s="51" t="str">
        <f t="shared" si="57"/>
        <v>-</v>
      </c>
      <c r="AD110" s="50"/>
      <c r="AE110" s="50"/>
      <c r="AF110" s="51" t="str">
        <f t="shared" si="58"/>
        <v>-</v>
      </c>
      <c r="AG110" s="50"/>
      <c r="AH110" s="50"/>
      <c r="AI110" s="51" t="str">
        <f t="shared" si="59"/>
        <v>-</v>
      </c>
      <c r="AJ110" s="50"/>
      <c r="AK110" s="50"/>
      <c r="AL110" s="51" t="str">
        <f t="shared" si="60"/>
        <v>-</v>
      </c>
    </row>
    <row r="111" spans="1:38" ht="12.75">
      <c r="A111" s="46" t="s">
        <v>110</v>
      </c>
      <c r="B111" s="33"/>
      <c r="C111" s="50"/>
      <c r="D111" s="50"/>
      <c r="E111" s="51" t="str">
        <f t="shared" si="49"/>
        <v>-</v>
      </c>
      <c r="F111" s="50"/>
      <c r="G111" s="50"/>
      <c r="H111" s="51" t="str">
        <f t="shared" si="50"/>
        <v>-</v>
      </c>
      <c r="I111" s="50"/>
      <c r="J111" s="50"/>
      <c r="K111" s="51" t="str">
        <f t="shared" si="51"/>
        <v>-</v>
      </c>
      <c r="L111" s="50"/>
      <c r="M111" s="50"/>
      <c r="N111" s="51" t="str">
        <f t="shared" si="52"/>
        <v>-</v>
      </c>
      <c r="O111" s="50"/>
      <c r="P111" s="50"/>
      <c r="Q111" s="51" t="str">
        <f t="shared" si="53"/>
        <v>-</v>
      </c>
      <c r="R111" s="50"/>
      <c r="S111" s="50"/>
      <c r="T111" s="51" t="str">
        <f t="shared" si="54"/>
        <v>-</v>
      </c>
      <c r="U111" s="50"/>
      <c r="V111" s="50"/>
      <c r="W111" s="51" t="str">
        <f t="shared" si="55"/>
        <v>-</v>
      </c>
      <c r="X111" s="50"/>
      <c r="Y111" s="50"/>
      <c r="Z111" s="51" t="str">
        <f t="shared" si="56"/>
        <v>-</v>
      </c>
      <c r="AA111" s="50"/>
      <c r="AB111" s="50"/>
      <c r="AC111" s="51" t="str">
        <f t="shared" si="57"/>
        <v>-</v>
      </c>
      <c r="AD111" s="50"/>
      <c r="AE111" s="50"/>
      <c r="AF111" s="51" t="str">
        <f t="shared" si="58"/>
        <v>-</v>
      </c>
      <c r="AG111" s="50"/>
      <c r="AH111" s="50"/>
      <c r="AI111" s="51" t="str">
        <f t="shared" si="59"/>
        <v>-</v>
      </c>
      <c r="AJ111" s="50"/>
      <c r="AK111" s="50"/>
      <c r="AL111" s="51" t="str">
        <f t="shared" si="60"/>
        <v>-</v>
      </c>
    </row>
    <row r="112" spans="1:38" ht="12.75">
      <c r="A112" s="47" t="s">
        <v>111</v>
      </c>
      <c r="B112" s="49" t="s">
        <v>5</v>
      </c>
      <c r="C112" s="82">
        <v>76.66</v>
      </c>
      <c r="D112" s="82">
        <v>106.66</v>
      </c>
      <c r="E112" s="83">
        <f t="shared" si="49"/>
        <v>91.66</v>
      </c>
      <c r="F112" s="82">
        <v>73.33</v>
      </c>
      <c r="G112" s="82">
        <v>103.33</v>
      </c>
      <c r="H112" s="83">
        <f t="shared" si="50"/>
        <v>88.33</v>
      </c>
      <c r="I112" s="82">
        <v>66.66</v>
      </c>
      <c r="J112" s="82">
        <v>93.33</v>
      </c>
      <c r="K112" s="83">
        <f t="shared" si="51"/>
        <v>79.995</v>
      </c>
      <c r="L112" s="82">
        <v>65</v>
      </c>
      <c r="M112" s="82">
        <v>100</v>
      </c>
      <c r="N112" s="83">
        <f t="shared" si="52"/>
        <v>82.5</v>
      </c>
      <c r="O112" s="82">
        <v>66.66</v>
      </c>
      <c r="P112" s="82">
        <v>93.33</v>
      </c>
      <c r="Q112" s="83">
        <f t="shared" si="53"/>
        <v>79.995</v>
      </c>
      <c r="R112" s="82">
        <v>75</v>
      </c>
      <c r="S112" s="82">
        <v>110</v>
      </c>
      <c r="T112" s="83">
        <f t="shared" si="54"/>
        <v>92.5</v>
      </c>
      <c r="U112" s="50">
        <v>115</v>
      </c>
      <c r="V112" s="50">
        <v>130</v>
      </c>
      <c r="W112" s="51">
        <f t="shared" si="55"/>
        <v>122.5</v>
      </c>
      <c r="X112" s="50">
        <v>105</v>
      </c>
      <c r="Y112" s="50">
        <v>125</v>
      </c>
      <c r="Z112" s="51">
        <f t="shared" si="56"/>
        <v>115</v>
      </c>
      <c r="AA112" s="50">
        <v>115</v>
      </c>
      <c r="AB112" s="50">
        <v>130</v>
      </c>
      <c r="AC112" s="51">
        <f t="shared" si="57"/>
        <v>122.5</v>
      </c>
      <c r="AD112" s="50">
        <v>110</v>
      </c>
      <c r="AE112" s="50">
        <v>140</v>
      </c>
      <c r="AF112" s="51">
        <f t="shared" si="58"/>
        <v>125</v>
      </c>
      <c r="AG112" s="50">
        <v>80</v>
      </c>
      <c r="AH112" s="50">
        <v>95</v>
      </c>
      <c r="AI112" s="51">
        <f t="shared" si="59"/>
        <v>87.5</v>
      </c>
      <c r="AJ112" s="50">
        <v>85</v>
      </c>
      <c r="AK112" s="50">
        <v>105</v>
      </c>
      <c r="AL112" s="51">
        <f t="shared" si="60"/>
        <v>95</v>
      </c>
    </row>
    <row r="113" spans="1:38" ht="12.75">
      <c r="A113" s="47" t="s">
        <v>112</v>
      </c>
      <c r="B113" s="49" t="s">
        <v>6</v>
      </c>
      <c r="C113" s="82">
        <v>80</v>
      </c>
      <c r="D113" s="82">
        <v>133.33</v>
      </c>
      <c r="E113" s="83">
        <f t="shared" si="49"/>
        <v>106.665</v>
      </c>
      <c r="F113" s="82">
        <v>76.66</v>
      </c>
      <c r="G113" s="82">
        <v>136.66</v>
      </c>
      <c r="H113" s="83">
        <f t="shared" si="50"/>
        <v>106.66</v>
      </c>
      <c r="I113" s="82">
        <v>100</v>
      </c>
      <c r="J113" s="82">
        <v>153.33</v>
      </c>
      <c r="K113" s="83">
        <f t="shared" si="51"/>
        <v>126.665</v>
      </c>
      <c r="L113" s="82">
        <v>90</v>
      </c>
      <c r="M113" s="82">
        <v>150</v>
      </c>
      <c r="N113" s="83">
        <f t="shared" si="52"/>
        <v>120</v>
      </c>
      <c r="O113" s="82">
        <v>70</v>
      </c>
      <c r="P113" s="82">
        <v>135</v>
      </c>
      <c r="Q113" s="83">
        <f t="shared" si="53"/>
        <v>102.5</v>
      </c>
      <c r="R113" s="82">
        <v>80</v>
      </c>
      <c r="S113" s="82">
        <v>120</v>
      </c>
      <c r="T113" s="83">
        <f t="shared" si="54"/>
        <v>100</v>
      </c>
      <c r="U113" s="50"/>
      <c r="V113" s="50"/>
      <c r="W113" s="51" t="str">
        <f t="shared" si="55"/>
        <v>-</v>
      </c>
      <c r="X113" s="50"/>
      <c r="Y113" s="50"/>
      <c r="Z113" s="51" t="str">
        <f t="shared" si="56"/>
        <v>-</v>
      </c>
      <c r="AA113" s="50"/>
      <c r="AB113" s="50"/>
      <c r="AC113" s="51" t="str">
        <f t="shared" si="57"/>
        <v>-</v>
      </c>
      <c r="AD113" s="50"/>
      <c r="AE113" s="50"/>
      <c r="AF113" s="51" t="str">
        <f t="shared" si="58"/>
        <v>-</v>
      </c>
      <c r="AG113" s="50">
        <v>70</v>
      </c>
      <c r="AH113" s="50">
        <v>100</v>
      </c>
      <c r="AI113" s="51">
        <f t="shared" si="59"/>
        <v>85</v>
      </c>
      <c r="AJ113" s="50">
        <v>85</v>
      </c>
      <c r="AK113" s="50">
        <v>120</v>
      </c>
      <c r="AL113" s="51">
        <f t="shared" si="60"/>
        <v>102.5</v>
      </c>
    </row>
    <row r="114" spans="1:38" ht="12.75">
      <c r="A114" s="47" t="s">
        <v>113</v>
      </c>
      <c r="B114" s="49" t="s">
        <v>6</v>
      </c>
      <c r="C114" s="82">
        <v>86.66</v>
      </c>
      <c r="D114" s="82">
        <v>103.33</v>
      </c>
      <c r="E114" s="83">
        <f t="shared" si="49"/>
        <v>94.995</v>
      </c>
      <c r="F114" s="82">
        <v>90</v>
      </c>
      <c r="G114" s="82">
        <v>115</v>
      </c>
      <c r="H114" s="83">
        <f t="shared" si="50"/>
        <v>102.5</v>
      </c>
      <c r="I114" s="82">
        <v>95</v>
      </c>
      <c r="J114" s="82">
        <v>115</v>
      </c>
      <c r="K114" s="83">
        <f t="shared" si="51"/>
        <v>105</v>
      </c>
      <c r="L114" s="82">
        <v>100</v>
      </c>
      <c r="M114" s="82">
        <v>150</v>
      </c>
      <c r="N114" s="83">
        <f t="shared" si="52"/>
        <v>125</v>
      </c>
      <c r="O114" s="82"/>
      <c r="P114" s="82"/>
      <c r="Q114" s="83" t="str">
        <f t="shared" si="53"/>
        <v>-</v>
      </c>
      <c r="R114" s="82"/>
      <c r="S114" s="82"/>
      <c r="T114" s="83" t="str">
        <f t="shared" si="54"/>
        <v>-</v>
      </c>
      <c r="U114" s="50"/>
      <c r="V114" s="50"/>
      <c r="W114" s="51" t="str">
        <f t="shared" si="55"/>
        <v>-</v>
      </c>
      <c r="X114" s="50"/>
      <c r="Y114" s="50"/>
      <c r="Z114" s="51" t="str">
        <f t="shared" si="56"/>
        <v>-</v>
      </c>
      <c r="AA114" s="50"/>
      <c r="AB114" s="50"/>
      <c r="AC114" s="51" t="str">
        <f t="shared" si="57"/>
        <v>-</v>
      </c>
      <c r="AD114" s="50"/>
      <c r="AE114" s="50"/>
      <c r="AF114" s="51" t="str">
        <f t="shared" si="58"/>
        <v>-</v>
      </c>
      <c r="AG114" s="50">
        <v>70</v>
      </c>
      <c r="AH114" s="50">
        <v>90</v>
      </c>
      <c r="AI114" s="51">
        <f t="shared" si="59"/>
        <v>80</v>
      </c>
      <c r="AJ114" s="50">
        <v>85</v>
      </c>
      <c r="AK114" s="50">
        <v>100</v>
      </c>
      <c r="AL114" s="51">
        <f t="shared" si="60"/>
        <v>92.5</v>
      </c>
    </row>
    <row r="115" spans="1:38" ht="12.75">
      <c r="A115" s="47" t="s">
        <v>114</v>
      </c>
      <c r="B115" s="49" t="s">
        <v>6</v>
      </c>
      <c r="C115" s="82">
        <v>63.33</v>
      </c>
      <c r="D115" s="82">
        <v>80</v>
      </c>
      <c r="E115" s="83">
        <f t="shared" si="49"/>
        <v>71.66499999999999</v>
      </c>
      <c r="F115" s="82">
        <v>66.66</v>
      </c>
      <c r="G115" s="82">
        <v>86.66</v>
      </c>
      <c r="H115" s="83">
        <f t="shared" si="50"/>
        <v>76.66</v>
      </c>
      <c r="I115" s="82">
        <v>80</v>
      </c>
      <c r="J115" s="82">
        <v>110</v>
      </c>
      <c r="K115" s="83">
        <f t="shared" si="51"/>
        <v>95</v>
      </c>
      <c r="L115" s="82">
        <v>110</v>
      </c>
      <c r="M115" s="82">
        <v>133.33</v>
      </c>
      <c r="N115" s="83">
        <f t="shared" si="52"/>
        <v>121.665</v>
      </c>
      <c r="O115" s="82">
        <v>120</v>
      </c>
      <c r="P115" s="82">
        <v>130</v>
      </c>
      <c r="Q115" s="83">
        <f t="shared" si="53"/>
        <v>125</v>
      </c>
      <c r="R115" s="82">
        <v>150</v>
      </c>
      <c r="S115" s="82">
        <v>180</v>
      </c>
      <c r="T115" s="83">
        <f t="shared" si="54"/>
        <v>165</v>
      </c>
      <c r="U115" s="50"/>
      <c r="V115" s="50"/>
      <c r="W115" s="51" t="str">
        <f t="shared" si="55"/>
        <v>-</v>
      </c>
      <c r="X115" s="50"/>
      <c r="Y115" s="50"/>
      <c r="Z115" s="51" t="str">
        <f t="shared" si="56"/>
        <v>-</v>
      </c>
      <c r="AA115" s="50"/>
      <c r="AB115" s="50"/>
      <c r="AC115" s="51" t="str">
        <f t="shared" si="57"/>
        <v>-</v>
      </c>
      <c r="AD115" s="50"/>
      <c r="AE115" s="50"/>
      <c r="AF115" s="51" t="str">
        <f t="shared" si="58"/>
        <v>-</v>
      </c>
      <c r="AG115" s="50">
        <v>50</v>
      </c>
      <c r="AH115" s="50">
        <v>70</v>
      </c>
      <c r="AI115" s="51">
        <f t="shared" si="59"/>
        <v>60</v>
      </c>
      <c r="AJ115" s="50">
        <v>70</v>
      </c>
      <c r="AK115" s="50">
        <v>80</v>
      </c>
      <c r="AL115" s="51">
        <f t="shared" si="60"/>
        <v>75</v>
      </c>
    </row>
    <row r="116" spans="1:38" ht="12.75">
      <c r="A116" s="47" t="s">
        <v>116</v>
      </c>
      <c r="B116" s="49" t="s">
        <v>6</v>
      </c>
      <c r="C116" s="82">
        <v>95</v>
      </c>
      <c r="D116" s="82">
        <v>120</v>
      </c>
      <c r="E116" s="83">
        <f t="shared" si="49"/>
        <v>107.5</v>
      </c>
      <c r="F116" s="82">
        <v>120</v>
      </c>
      <c r="G116" s="82">
        <v>150</v>
      </c>
      <c r="H116" s="83">
        <f t="shared" si="50"/>
        <v>135</v>
      </c>
      <c r="I116" s="82">
        <v>100</v>
      </c>
      <c r="J116" s="82">
        <v>120</v>
      </c>
      <c r="K116" s="83">
        <f t="shared" si="51"/>
        <v>110</v>
      </c>
      <c r="L116" s="82">
        <v>100</v>
      </c>
      <c r="M116" s="82">
        <v>120</v>
      </c>
      <c r="N116" s="83">
        <f t="shared" si="52"/>
        <v>110</v>
      </c>
      <c r="O116" s="82">
        <v>80</v>
      </c>
      <c r="P116" s="82">
        <v>150</v>
      </c>
      <c r="Q116" s="83">
        <f t="shared" si="53"/>
        <v>115</v>
      </c>
      <c r="R116" s="82">
        <v>200</v>
      </c>
      <c r="S116" s="82">
        <v>250</v>
      </c>
      <c r="T116" s="83">
        <f t="shared" si="54"/>
        <v>225</v>
      </c>
      <c r="U116" s="50">
        <v>205</v>
      </c>
      <c r="V116" s="50">
        <v>235</v>
      </c>
      <c r="W116" s="51">
        <f t="shared" si="55"/>
        <v>220</v>
      </c>
      <c r="X116" s="50">
        <v>265</v>
      </c>
      <c r="Y116" s="50">
        <v>295</v>
      </c>
      <c r="Z116" s="51">
        <f t="shared" si="56"/>
        <v>280</v>
      </c>
      <c r="AA116" s="50">
        <v>230</v>
      </c>
      <c r="AB116" s="50">
        <v>270</v>
      </c>
      <c r="AC116" s="51">
        <f t="shared" si="57"/>
        <v>250</v>
      </c>
      <c r="AD116" s="50">
        <v>200</v>
      </c>
      <c r="AE116" s="50">
        <v>250</v>
      </c>
      <c r="AF116" s="51">
        <f t="shared" si="58"/>
        <v>225</v>
      </c>
      <c r="AG116" s="50">
        <v>80</v>
      </c>
      <c r="AH116" s="50">
        <v>100</v>
      </c>
      <c r="AI116" s="51">
        <f t="shared" si="59"/>
        <v>90</v>
      </c>
      <c r="AJ116" s="50">
        <v>100</v>
      </c>
      <c r="AK116" s="50">
        <v>120</v>
      </c>
      <c r="AL116" s="51">
        <f t="shared" si="60"/>
        <v>110</v>
      </c>
    </row>
    <row r="117" spans="1:38" ht="12.75">
      <c r="A117" s="47" t="s">
        <v>117</v>
      </c>
      <c r="B117" s="49" t="s">
        <v>6</v>
      </c>
      <c r="C117" s="82">
        <v>70</v>
      </c>
      <c r="D117" s="82">
        <v>86.66</v>
      </c>
      <c r="E117" s="83">
        <f t="shared" si="49"/>
        <v>78.33</v>
      </c>
      <c r="F117" s="82">
        <v>73.33</v>
      </c>
      <c r="G117" s="82">
        <v>90</v>
      </c>
      <c r="H117" s="83">
        <f t="shared" si="50"/>
        <v>81.66499999999999</v>
      </c>
      <c r="I117" s="82">
        <v>80</v>
      </c>
      <c r="J117" s="82">
        <v>93.33</v>
      </c>
      <c r="K117" s="83">
        <f t="shared" si="51"/>
        <v>86.66499999999999</v>
      </c>
      <c r="L117" s="82">
        <v>80</v>
      </c>
      <c r="M117" s="82">
        <v>100</v>
      </c>
      <c r="N117" s="83">
        <f t="shared" si="52"/>
        <v>90</v>
      </c>
      <c r="O117" s="82">
        <v>90</v>
      </c>
      <c r="P117" s="82">
        <v>116.66</v>
      </c>
      <c r="Q117" s="83">
        <f t="shared" si="53"/>
        <v>103.33</v>
      </c>
      <c r="R117" s="82">
        <v>105</v>
      </c>
      <c r="S117" s="82">
        <v>150</v>
      </c>
      <c r="T117" s="83">
        <f t="shared" si="54"/>
        <v>127.5</v>
      </c>
      <c r="U117" s="50">
        <v>115</v>
      </c>
      <c r="V117" s="50">
        <v>135</v>
      </c>
      <c r="W117" s="51">
        <f t="shared" si="55"/>
        <v>125</v>
      </c>
      <c r="X117" s="50">
        <v>130</v>
      </c>
      <c r="Y117" s="50">
        <v>150</v>
      </c>
      <c r="Z117" s="51">
        <f t="shared" si="56"/>
        <v>140</v>
      </c>
      <c r="AA117" s="50">
        <v>135</v>
      </c>
      <c r="AB117" s="50">
        <v>160</v>
      </c>
      <c r="AC117" s="51">
        <f t="shared" si="57"/>
        <v>147.5</v>
      </c>
      <c r="AD117" s="50">
        <v>155</v>
      </c>
      <c r="AE117" s="50">
        <v>175</v>
      </c>
      <c r="AF117" s="51">
        <f t="shared" si="58"/>
        <v>165</v>
      </c>
      <c r="AG117" s="50">
        <v>90</v>
      </c>
      <c r="AH117" s="50">
        <v>105</v>
      </c>
      <c r="AI117" s="51">
        <f t="shared" si="59"/>
        <v>97.5</v>
      </c>
      <c r="AJ117" s="50">
        <v>110</v>
      </c>
      <c r="AK117" s="50">
        <v>130</v>
      </c>
      <c r="AL117" s="51">
        <f t="shared" si="60"/>
        <v>120</v>
      </c>
    </row>
    <row r="118" spans="1:38" ht="12.75">
      <c r="A118" s="55" t="s">
        <v>115</v>
      </c>
      <c r="B118" s="56" t="s">
        <v>6</v>
      </c>
      <c r="C118" s="94">
        <v>50</v>
      </c>
      <c r="D118" s="94">
        <v>80</v>
      </c>
      <c r="E118" s="95">
        <f t="shared" si="49"/>
        <v>65</v>
      </c>
      <c r="F118" s="94">
        <v>50</v>
      </c>
      <c r="G118" s="94">
        <v>80</v>
      </c>
      <c r="H118" s="95">
        <f t="shared" si="50"/>
        <v>65</v>
      </c>
      <c r="I118" s="94">
        <v>70</v>
      </c>
      <c r="J118" s="94">
        <v>100</v>
      </c>
      <c r="K118" s="95">
        <f t="shared" si="51"/>
        <v>85</v>
      </c>
      <c r="L118" s="94">
        <v>70</v>
      </c>
      <c r="M118" s="94">
        <v>100</v>
      </c>
      <c r="N118" s="95">
        <f t="shared" si="52"/>
        <v>85</v>
      </c>
      <c r="O118" s="94">
        <v>50</v>
      </c>
      <c r="P118" s="94">
        <v>60</v>
      </c>
      <c r="Q118" s="95">
        <f t="shared" si="53"/>
        <v>55</v>
      </c>
      <c r="R118" s="94">
        <v>60</v>
      </c>
      <c r="S118" s="94">
        <v>80</v>
      </c>
      <c r="T118" s="95">
        <f t="shared" si="54"/>
        <v>70</v>
      </c>
      <c r="U118" s="57">
        <v>70</v>
      </c>
      <c r="V118" s="57">
        <v>100</v>
      </c>
      <c r="W118" s="58">
        <f t="shared" si="55"/>
        <v>85</v>
      </c>
      <c r="X118" s="57">
        <v>70</v>
      </c>
      <c r="Y118" s="57">
        <v>100</v>
      </c>
      <c r="Z118" s="58">
        <f t="shared" si="56"/>
        <v>85</v>
      </c>
      <c r="AA118" s="57">
        <v>60</v>
      </c>
      <c r="AB118" s="57">
        <v>70</v>
      </c>
      <c r="AC118" s="58">
        <f t="shared" si="57"/>
        <v>65</v>
      </c>
      <c r="AD118" s="57">
        <v>90</v>
      </c>
      <c r="AE118" s="57">
        <v>100</v>
      </c>
      <c r="AF118" s="58">
        <f t="shared" si="58"/>
        <v>95</v>
      </c>
      <c r="AG118" s="57">
        <v>50</v>
      </c>
      <c r="AH118" s="57">
        <v>60</v>
      </c>
      <c r="AI118" s="58">
        <f t="shared" si="59"/>
        <v>55</v>
      </c>
      <c r="AJ118" s="57">
        <v>60</v>
      </c>
      <c r="AK118" s="57">
        <v>80</v>
      </c>
      <c r="AL118" s="58">
        <f t="shared" si="60"/>
        <v>70</v>
      </c>
    </row>
    <row r="119" spans="1:38" ht="12.75">
      <c r="A119" s="47"/>
      <c r="B119" s="33"/>
      <c r="C119" s="50"/>
      <c r="D119" s="50"/>
      <c r="E119" s="51" t="str">
        <f aca="true" t="shared" si="61" ref="E119:E140">IF(SUM(C119+D119)=0,"-",AVERAGE(C119:D119))</f>
        <v>-</v>
      </c>
      <c r="F119" s="50"/>
      <c r="G119" s="50"/>
      <c r="H119" s="51" t="str">
        <f aca="true" t="shared" si="62" ref="H119:H140">IF(SUM(F119+G119)=0,"-",AVERAGE(F119:G119))</f>
        <v>-</v>
      </c>
      <c r="I119" s="50"/>
      <c r="J119" s="50"/>
      <c r="K119" s="51" t="str">
        <f aca="true" t="shared" si="63" ref="K119:K140">IF(SUM(I119+J119)=0,"-",AVERAGE(I119:J119))</f>
        <v>-</v>
      </c>
      <c r="L119" s="50"/>
      <c r="M119" s="50"/>
      <c r="N119" s="51" t="str">
        <f aca="true" t="shared" si="64" ref="N119:N140">IF(SUM(L119+M119)=0,"-",AVERAGE(L119:M119))</f>
        <v>-</v>
      </c>
      <c r="O119" s="50"/>
      <c r="P119" s="50"/>
      <c r="Q119" s="51" t="str">
        <f aca="true" t="shared" si="65" ref="Q119:Q140">IF(SUM(O119+P119)=0,"-",AVERAGE(O119:P119))</f>
        <v>-</v>
      </c>
      <c r="R119" s="50"/>
      <c r="S119" s="50"/>
      <c r="T119" s="51" t="str">
        <f aca="true" t="shared" si="66" ref="T119:T140">IF(SUM(R119+S119)=0,"-",AVERAGE(R119:S119))</f>
        <v>-</v>
      </c>
      <c r="U119" s="50"/>
      <c r="V119" s="50"/>
      <c r="W119" s="51" t="str">
        <f aca="true" t="shared" si="67" ref="W119:W140">IF(SUM(U119+V119)=0,"-",AVERAGE(U119:V119))</f>
        <v>-</v>
      </c>
      <c r="X119" s="50"/>
      <c r="Y119" s="50"/>
      <c r="Z119" s="51" t="str">
        <f aca="true" t="shared" si="68" ref="Z119:Z140">IF(SUM(X119+Y119)=0,"-",AVERAGE(X119:Y119))</f>
        <v>-</v>
      </c>
      <c r="AA119" s="50"/>
      <c r="AB119" s="50"/>
      <c r="AC119" s="51" t="str">
        <f aca="true" t="shared" si="69" ref="AC119:AC140">IF(SUM(AA119+AB119)=0,"-",AVERAGE(AA119:AB119))</f>
        <v>-</v>
      </c>
      <c r="AD119" s="50"/>
      <c r="AE119" s="50"/>
      <c r="AF119" s="51" t="str">
        <f aca="true" t="shared" si="70" ref="AF119:AF140">IF(SUM(AD119+AE119)=0,"-",AVERAGE(AD119:AE119))</f>
        <v>-</v>
      </c>
      <c r="AG119" s="50"/>
      <c r="AH119" s="50"/>
      <c r="AI119" s="51" t="str">
        <f aca="true" t="shared" si="71" ref="AI119:AI140">IF(SUM(AG119+AH119)=0,"-",AVERAGE(AG119:AH119))</f>
        <v>-</v>
      </c>
      <c r="AJ119" s="50"/>
      <c r="AK119" s="50"/>
      <c r="AL119" s="51" t="str">
        <f aca="true" t="shared" si="72" ref="AL119:AL140">IF(SUM(AJ119+AK119)=0,"-",AVERAGE(AJ119:AK119))</f>
        <v>-</v>
      </c>
    </row>
    <row r="120" spans="1:38" ht="25.5">
      <c r="A120" s="60" t="s">
        <v>118</v>
      </c>
      <c r="B120" s="33"/>
      <c r="C120" s="50"/>
      <c r="D120" s="50"/>
      <c r="E120" s="51" t="str">
        <f t="shared" si="61"/>
        <v>-</v>
      </c>
      <c r="F120" s="50"/>
      <c r="G120" s="50"/>
      <c r="H120" s="51" t="str">
        <f t="shared" si="62"/>
        <v>-</v>
      </c>
      <c r="I120" s="50"/>
      <c r="J120" s="50"/>
      <c r="K120" s="51" t="str">
        <f t="shared" si="63"/>
        <v>-</v>
      </c>
      <c r="L120" s="50"/>
      <c r="M120" s="50"/>
      <c r="N120" s="51" t="str">
        <f t="shared" si="64"/>
        <v>-</v>
      </c>
      <c r="O120" s="50"/>
      <c r="P120" s="50"/>
      <c r="Q120" s="51" t="str">
        <f t="shared" si="65"/>
        <v>-</v>
      </c>
      <c r="R120" s="50"/>
      <c r="S120" s="50"/>
      <c r="T120" s="51" t="str">
        <f t="shared" si="66"/>
        <v>-</v>
      </c>
      <c r="U120" s="50"/>
      <c r="V120" s="50"/>
      <c r="W120" s="51" t="str">
        <f t="shared" si="67"/>
        <v>-</v>
      </c>
      <c r="X120" s="50"/>
      <c r="Y120" s="50"/>
      <c r="Z120" s="51" t="str">
        <f t="shared" si="68"/>
        <v>-</v>
      </c>
      <c r="AA120" s="50"/>
      <c r="AB120" s="50"/>
      <c r="AC120" s="51" t="str">
        <f t="shared" si="69"/>
        <v>-</v>
      </c>
      <c r="AD120" s="50"/>
      <c r="AE120" s="50"/>
      <c r="AF120" s="51" t="str">
        <f t="shared" si="70"/>
        <v>-</v>
      </c>
      <c r="AG120" s="50"/>
      <c r="AH120" s="50"/>
      <c r="AI120" s="51" t="str">
        <f t="shared" si="71"/>
        <v>-</v>
      </c>
      <c r="AJ120" s="50"/>
      <c r="AK120" s="50"/>
      <c r="AL120" s="51" t="str">
        <f t="shared" si="72"/>
        <v>-</v>
      </c>
    </row>
    <row r="121" spans="1:38" ht="12.75">
      <c r="A121" s="47" t="s">
        <v>9</v>
      </c>
      <c r="B121" s="33"/>
      <c r="C121" s="50"/>
      <c r="D121" s="50"/>
      <c r="E121" s="51" t="str">
        <f t="shared" si="61"/>
        <v>-</v>
      </c>
      <c r="F121" s="50"/>
      <c r="G121" s="50"/>
      <c r="H121" s="51" t="str">
        <f t="shared" si="62"/>
        <v>-</v>
      </c>
      <c r="I121" s="50"/>
      <c r="J121" s="50"/>
      <c r="K121" s="51" t="str">
        <f t="shared" si="63"/>
        <v>-</v>
      </c>
      <c r="L121" s="50"/>
      <c r="M121" s="50"/>
      <c r="N121" s="51" t="str">
        <f t="shared" si="64"/>
        <v>-</v>
      </c>
      <c r="O121" s="50"/>
      <c r="P121" s="50"/>
      <c r="Q121" s="51" t="str">
        <f t="shared" si="65"/>
        <v>-</v>
      </c>
      <c r="R121" s="50"/>
      <c r="S121" s="50"/>
      <c r="T121" s="51" t="str">
        <f t="shared" si="66"/>
        <v>-</v>
      </c>
      <c r="U121" s="50"/>
      <c r="V121" s="50"/>
      <c r="W121" s="51" t="str">
        <f t="shared" si="67"/>
        <v>-</v>
      </c>
      <c r="X121" s="50"/>
      <c r="Y121" s="50"/>
      <c r="Z121" s="51" t="str">
        <f t="shared" si="68"/>
        <v>-</v>
      </c>
      <c r="AA121" s="50"/>
      <c r="AB121" s="50"/>
      <c r="AC121" s="51" t="str">
        <f t="shared" si="69"/>
        <v>-</v>
      </c>
      <c r="AD121" s="50"/>
      <c r="AE121" s="50"/>
      <c r="AF121" s="51" t="str">
        <f t="shared" si="70"/>
        <v>-</v>
      </c>
      <c r="AG121" s="50"/>
      <c r="AH121" s="50"/>
      <c r="AI121" s="51" t="str">
        <f t="shared" si="71"/>
        <v>-</v>
      </c>
      <c r="AJ121" s="50"/>
      <c r="AK121" s="50"/>
      <c r="AL121" s="51" t="str">
        <f t="shared" si="72"/>
        <v>-</v>
      </c>
    </row>
    <row r="122" spans="1:38" ht="12.75">
      <c r="A122" s="47"/>
      <c r="B122" s="33"/>
      <c r="C122" s="50"/>
      <c r="D122" s="50"/>
      <c r="E122" s="51" t="str">
        <f t="shared" si="61"/>
        <v>-</v>
      </c>
      <c r="F122" s="50"/>
      <c r="G122" s="50"/>
      <c r="H122" s="51" t="str">
        <f t="shared" si="62"/>
        <v>-</v>
      </c>
      <c r="I122" s="50"/>
      <c r="J122" s="50"/>
      <c r="K122" s="51" t="str">
        <f t="shared" si="63"/>
        <v>-</v>
      </c>
      <c r="L122" s="50"/>
      <c r="M122" s="50"/>
      <c r="N122" s="51" t="str">
        <f t="shared" si="64"/>
        <v>-</v>
      </c>
      <c r="O122" s="50"/>
      <c r="P122" s="50"/>
      <c r="Q122" s="51" t="str">
        <f t="shared" si="65"/>
        <v>-</v>
      </c>
      <c r="R122" s="50"/>
      <c r="S122" s="50"/>
      <c r="T122" s="51" t="str">
        <f t="shared" si="66"/>
        <v>-</v>
      </c>
      <c r="U122" s="50"/>
      <c r="V122" s="50"/>
      <c r="W122" s="51" t="str">
        <f t="shared" si="67"/>
        <v>-</v>
      </c>
      <c r="X122" s="50"/>
      <c r="Y122" s="50"/>
      <c r="Z122" s="51" t="str">
        <f t="shared" si="68"/>
        <v>-</v>
      </c>
      <c r="AA122" s="50"/>
      <c r="AB122" s="50"/>
      <c r="AC122" s="51" t="str">
        <f t="shared" si="69"/>
        <v>-</v>
      </c>
      <c r="AD122" s="50"/>
      <c r="AE122" s="50"/>
      <c r="AF122" s="51" t="str">
        <f t="shared" si="70"/>
        <v>-</v>
      </c>
      <c r="AG122" s="50"/>
      <c r="AH122" s="50"/>
      <c r="AI122" s="51" t="str">
        <f t="shared" si="71"/>
        <v>-</v>
      </c>
      <c r="AJ122" s="50"/>
      <c r="AK122" s="50"/>
      <c r="AL122" s="51" t="str">
        <f t="shared" si="72"/>
        <v>-</v>
      </c>
    </row>
    <row r="123" spans="1:38" ht="12.75">
      <c r="A123" s="48" t="s">
        <v>119</v>
      </c>
      <c r="B123" s="33"/>
      <c r="C123" s="50"/>
      <c r="D123" s="50"/>
      <c r="E123" s="51" t="str">
        <f t="shared" si="61"/>
        <v>-</v>
      </c>
      <c r="F123" s="50"/>
      <c r="G123" s="50"/>
      <c r="H123" s="51" t="str">
        <f t="shared" si="62"/>
        <v>-</v>
      </c>
      <c r="I123" s="50"/>
      <c r="J123" s="50"/>
      <c r="K123" s="51" t="str">
        <f t="shared" si="63"/>
        <v>-</v>
      </c>
      <c r="L123" s="50"/>
      <c r="M123" s="50"/>
      <c r="N123" s="51" t="str">
        <f t="shared" si="64"/>
        <v>-</v>
      </c>
      <c r="O123" s="50"/>
      <c r="P123" s="50"/>
      <c r="Q123" s="51" t="str">
        <f t="shared" si="65"/>
        <v>-</v>
      </c>
      <c r="R123" s="50"/>
      <c r="S123" s="50"/>
      <c r="T123" s="51" t="str">
        <f t="shared" si="66"/>
        <v>-</v>
      </c>
      <c r="U123" s="50"/>
      <c r="V123" s="50"/>
      <c r="W123" s="51" t="str">
        <f t="shared" si="67"/>
        <v>-</v>
      </c>
      <c r="X123" s="50"/>
      <c r="Y123" s="50"/>
      <c r="Z123" s="51" t="str">
        <f t="shared" si="68"/>
        <v>-</v>
      </c>
      <c r="AA123" s="50"/>
      <c r="AB123" s="50"/>
      <c r="AC123" s="51" t="str">
        <f t="shared" si="69"/>
        <v>-</v>
      </c>
      <c r="AD123" s="50"/>
      <c r="AE123" s="50"/>
      <c r="AF123" s="51" t="str">
        <f t="shared" si="70"/>
        <v>-</v>
      </c>
      <c r="AG123" s="50"/>
      <c r="AH123" s="50"/>
      <c r="AI123" s="51" t="str">
        <f t="shared" si="71"/>
        <v>-</v>
      </c>
      <c r="AJ123" s="50"/>
      <c r="AK123" s="50"/>
      <c r="AL123" s="51" t="str">
        <f t="shared" si="72"/>
        <v>-</v>
      </c>
    </row>
    <row r="124" spans="1:38" ht="12.75">
      <c r="A124" s="47" t="s">
        <v>120</v>
      </c>
      <c r="B124" s="49" t="s">
        <v>5</v>
      </c>
      <c r="C124" s="50"/>
      <c r="D124" s="50"/>
      <c r="E124" s="51" t="str">
        <f t="shared" si="61"/>
        <v>-</v>
      </c>
      <c r="F124" s="50"/>
      <c r="G124" s="50"/>
      <c r="H124" s="51" t="str">
        <f t="shared" si="62"/>
        <v>-</v>
      </c>
      <c r="I124" s="50"/>
      <c r="J124" s="50"/>
      <c r="K124" s="51" t="str">
        <f t="shared" si="63"/>
        <v>-</v>
      </c>
      <c r="L124" s="50"/>
      <c r="M124" s="50"/>
      <c r="N124" s="51" t="str">
        <f t="shared" si="64"/>
        <v>-</v>
      </c>
      <c r="O124" s="50"/>
      <c r="P124" s="50"/>
      <c r="Q124" s="51" t="str">
        <f t="shared" si="65"/>
        <v>-</v>
      </c>
      <c r="R124" s="50"/>
      <c r="S124" s="50"/>
      <c r="T124" s="51" t="str">
        <f t="shared" si="66"/>
        <v>-</v>
      </c>
      <c r="U124" s="50"/>
      <c r="V124" s="50"/>
      <c r="W124" s="51" t="str">
        <f t="shared" si="67"/>
        <v>-</v>
      </c>
      <c r="X124" s="50"/>
      <c r="Y124" s="50"/>
      <c r="Z124" s="51" t="str">
        <f t="shared" si="68"/>
        <v>-</v>
      </c>
      <c r="AA124" s="50"/>
      <c r="AB124" s="50"/>
      <c r="AC124" s="51" t="str">
        <f t="shared" si="69"/>
        <v>-</v>
      </c>
      <c r="AD124" s="50"/>
      <c r="AE124" s="50"/>
      <c r="AF124" s="51" t="str">
        <f t="shared" si="70"/>
        <v>-</v>
      </c>
      <c r="AG124" s="50"/>
      <c r="AH124" s="50"/>
      <c r="AI124" s="51" t="str">
        <f t="shared" si="71"/>
        <v>-</v>
      </c>
      <c r="AJ124" s="50"/>
      <c r="AK124" s="50"/>
      <c r="AL124" s="51" t="str">
        <f t="shared" si="72"/>
        <v>-</v>
      </c>
    </row>
    <row r="125" spans="1:38" ht="12.75">
      <c r="A125" s="47" t="s">
        <v>121</v>
      </c>
      <c r="B125" s="49" t="s">
        <v>6</v>
      </c>
      <c r="C125" s="82">
        <v>55</v>
      </c>
      <c r="D125" s="82">
        <v>65</v>
      </c>
      <c r="E125" s="83">
        <f t="shared" si="61"/>
        <v>60</v>
      </c>
      <c r="F125" s="82">
        <v>55</v>
      </c>
      <c r="G125" s="82">
        <v>65</v>
      </c>
      <c r="H125" s="83">
        <f t="shared" si="62"/>
        <v>60</v>
      </c>
      <c r="I125" s="82">
        <v>55</v>
      </c>
      <c r="J125" s="82">
        <v>65</v>
      </c>
      <c r="K125" s="83">
        <f t="shared" si="63"/>
        <v>60</v>
      </c>
      <c r="L125" s="82">
        <v>55</v>
      </c>
      <c r="M125" s="82">
        <v>61</v>
      </c>
      <c r="N125" s="83">
        <f t="shared" si="64"/>
        <v>58</v>
      </c>
      <c r="O125" s="82">
        <v>55</v>
      </c>
      <c r="P125" s="82">
        <v>61</v>
      </c>
      <c r="Q125" s="83">
        <f t="shared" si="65"/>
        <v>58</v>
      </c>
      <c r="R125" s="82">
        <v>55</v>
      </c>
      <c r="S125" s="82">
        <v>61</v>
      </c>
      <c r="T125" s="83">
        <f t="shared" si="66"/>
        <v>58</v>
      </c>
      <c r="U125" s="50"/>
      <c r="V125" s="50"/>
      <c r="W125" s="51" t="str">
        <f t="shared" si="67"/>
        <v>-</v>
      </c>
      <c r="X125" s="50"/>
      <c r="Y125" s="50"/>
      <c r="Z125" s="51" t="str">
        <f t="shared" si="68"/>
        <v>-</v>
      </c>
      <c r="AA125" s="50"/>
      <c r="AB125" s="50"/>
      <c r="AC125" s="51" t="str">
        <f t="shared" si="69"/>
        <v>-</v>
      </c>
      <c r="AD125" s="50">
        <v>52</v>
      </c>
      <c r="AE125" s="50">
        <v>58</v>
      </c>
      <c r="AF125" s="51">
        <f t="shared" si="70"/>
        <v>55</v>
      </c>
      <c r="AG125" s="50">
        <v>52</v>
      </c>
      <c r="AH125" s="50">
        <v>58</v>
      </c>
      <c r="AI125" s="51">
        <f t="shared" si="71"/>
        <v>55</v>
      </c>
      <c r="AJ125" s="50">
        <v>52</v>
      </c>
      <c r="AK125" s="50">
        <v>58</v>
      </c>
      <c r="AL125" s="51">
        <f t="shared" si="72"/>
        <v>55</v>
      </c>
    </row>
    <row r="126" spans="1:38" ht="12.75">
      <c r="A126" s="47" t="s">
        <v>122</v>
      </c>
      <c r="B126" s="49" t="s">
        <v>6</v>
      </c>
      <c r="C126" s="82">
        <v>45</v>
      </c>
      <c r="D126" s="82">
        <v>55</v>
      </c>
      <c r="E126" s="83">
        <f t="shared" si="61"/>
        <v>50</v>
      </c>
      <c r="F126" s="82">
        <v>45</v>
      </c>
      <c r="G126" s="82">
        <v>55</v>
      </c>
      <c r="H126" s="83">
        <f t="shared" si="62"/>
        <v>50</v>
      </c>
      <c r="I126" s="82">
        <v>45</v>
      </c>
      <c r="J126" s="82">
        <v>55</v>
      </c>
      <c r="K126" s="83">
        <f t="shared" si="63"/>
        <v>50</v>
      </c>
      <c r="L126" s="82">
        <v>47</v>
      </c>
      <c r="M126" s="82">
        <v>55</v>
      </c>
      <c r="N126" s="83">
        <f t="shared" si="64"/>
        <v>51</v>
      </c>
      <c r="O126" s="82">
        <v>47</v>
      </c>
      <c r="P126" s="82">
        <v>55</v>
      </c>
      <c r="Q126" s="83">
        <f t="shared" si="65"/>
        <v>51</v>
      </c>
      <c r="R126" s="82">
        <v>47</v>
      </c>
      <c r="S126" s="82">
        <v>55</v>
      </c>
      <c r="T126" s="83">
        <f t="shared" si="66"/>
        <v>51</v>
      </c>
      <c r="U126" s="50"/>
      <c r="V126" s="50"/>
      <c r="W126" s="51" t="str">
        <f t="shared" si="67"/>
        <v>-</v>
      </c>
      <c r="X126" s="50"/>
      <c r="Y126" s="50"/>
      <c r="Z126" s="51" t="str">
        <f t="shared" si="68"/>
        <v>-</v>
      </c>
      <c r="AA126" s="50"/>
      <c r="AB126" s="50"/>
      <c r="AC126" s="51" t="str">
        <f t="shared" si="69"/>
        <v>-</v>
      </c>
      <c r="AD126" s="50">
        <v>35</v>
      </c>
      <c r="AE126" s="50">
        <v>41</v>
      </c>
      <c r="AF126" s="51">
        <f t="shared" si="70"/>
        <v>38</v>
      </c>
      <c r="AG126" s="50">
        <v>35</v>
      </c>
      <c r="AH126" s="50">
        <v>41</v>
      </c>
      <c r="AI126" s="51">
        <f t="shared" si="71"/>
        <v>38</v>
      </c>
      <c r="AJ126" s="50">
        <v>35</v>
      </c>
      <c r="AK126" s="50">
        <v>41</v>
      </c>
      <c r="AL126" s="51">
        <f t="shared" si="72"/>
        <v>38</v>
      </c>
    </row>
    <row r="127" spans="1:38" ht="12.75">
      <c r="A127" s="47" t="s">
        <v>123</v>
      </c>
      <c r="B127" s="49" t="s">
        <v>6</v>
      </c>
      <c r="C127" s="50"/>
      <c r="D127" s="50"/>
      <c r="E127" s="51" t="str">
        <f t="shared" si="61"/>
        <v>-</v>
      </c>
      <c r="F127" s="50"/>
      <c r="G127" s="50"/>
      <c r="H127" s="51" t="str">
        <f t="shared" si="62"/>
        <v>-</v>
      </c>
      <c r="I127" s="50"/>
      <c r="J127" s="50"/>
      <c r="K127" s="51" t="str">
        <f t="shared" si="63"/>
        <v>-</v>
      </c>
      <c r="L127" s="50"/>
      <c r="M127" s="50"/>
      <c r="N127" s="51" t="str">
        <f t="shared" si="64"/>
        <v>-</v>
      </c>
      <c r="O127" s="50"/>
      <c r="P127" s="50"/>
      <c r="Q127" s="51" t="str">
        <f t="shared" si="65"/>
        <v>-</v>
      </c>
      <c r="R127" s="50"/>
      <c r="S127" s="50"/>
      <c r="T127" s="51" t="str">
        <f t="shared" si="66"/>
        <v>-</v>
      </c>
      <c r="U127" s="50"/>
      <c r="V127" s="50"/>
      <c r="W127" s="51" t="str">
        <f t="shared" si="67"/>
        <v>-</v>
      </c>
      <c r="X127" s="50"/>
      <c r="Y127" s="50"/>
      <c r="Z127" s="51" t="str">
        <f t="shared" si="68"/>
        <v>-</v>
      </c>
      <c r="AA127" s="50"/>
      <c r="AB127" s="50"/>
      <c r="AC127" s="51" t="str">
        <f t="shared" si="69"/>
        <v>-</v>
      </c>
      <c r="AD127" s="50"/>
      <c r="AE127" s="50"/>
      <c r="AF127" s="51" t="str">
        <f t="shared" si="70"/>
        <v>-</v>
      </c>
      <c r="AG127" s="50"/>
      <c r="AH127" s="50"/>
      <c r="AI127" s="51" t="str">
        <f t="shared" si="71"/>
        <v>-</v>
      </c>
      <c r="AJ127" s="50"/>
      <c r="AK127" s="50"/>
      <c r="AL127" s="51" t="str">
        <f t="shared" si="72"/>
        <v>-</v>
      </c>
    </row>
    <row r="128" spans="1:38" ht="12.75">
      <c r="A128" s="47" t="s">
        <v>124</v>
      </c>
      <c r="B128" s="49" t="s">
        <v>6</v>
      </c>
      <c r="C128" s="50"/>
      <c r="D128" s="50"/>
      <c r="E128" s="51" t="str">
        <f t="shared" si="61"/>
        <v>-</v>
      </c>
      <c r="F128" s="50"/>
      <c r="G128" s="50"/>
      <c r="H128" s="51" t="str">
        <f t="shared" si="62"/>
        <v>-</v>
      </c>
      <c r="I128" s="50"/>
      <c r="J128" s="50"/>
      <c r="K128" s="51" t="str">
        <f t="shared" si="63"/>
        <v>-</v>
      </c>
      <c r="L128" s="50"/>
      <c r="M128" s="50"/>
      <c r="N128" s="51" t="str">
        <f t="shared" si="64"/>
        <v>-</v>
      </c>
      <c r="O128" s="50"/>
      <c r="P128" s="50"/>
      <c r="Q128" s="51" t="str">
        <f t="shared" si="65"/>
        <v>-</v>
      </c>
      <c r="R128" s="50"/>
      <c r="S128" s="50"/>
      <c r="T128" s="51" t="str">
        <f t="shared" si="66"/>
        <v>-</v>
      </c>
      <c r="U128" s="50"/>
      <c r="V128" s="50"/>
      <c r="W128" s="51" t="str">
        <f t="shared" si="67"/>
        <v>-</v>
      </c>
      <c r="X128" s="50"/>
      <c r="Y128" s="50"/>
      <c r="Z128" s="51" t="str">
        <f t="shared" si="68"/>
        <v>-</v>
      </c>
      <c r="AA128" s="50"/>
      <c r="AB128" s="50"/>
      <c r="AC128" s="51" t="str">
        <f t="shared" si="69"/>
        <v>-</v>
      </c>
      <c r="AD128" s="50"/>
      <c r="AE128" s="50"/>
      <c r="AF128" s="51" t="str">
        <f t="shared" si="70"/>
        <v>-</v>
      </c>
      <c r="AG128" s="50"/>
      <c r="AH128" s="50"/>
      <c r="AI128" s="51" t="str">
        <f t="shared" si="71"/>
        <v>-</v>
      </c>
      <c r="AJ128" s="50"/>
      <c r="AK128" s="50"/>
      <c r="AL128" s="51" t="str">
        <f t="shared" si="72"/>
        <v>-</v>
      </c>
    </row>
    <row r="129" spans="1:38" ht="12.75">
      <c r="A129" s="47" t="s">
        <v>125</v>
      </c>
      <c r="B129" s="49" t="s">
        <v>6</v>
      </c>
      <c r="C129" s="50"/>
      <c r="D129" s="50"/>
      <c r="E129" s="51" t="str">
        <f t="shared" si="61"/>
        <v>-</v>
      </c>
      <c r="F129" s="50"/>
      <c r="G129" s="50"/>
      <c r="H129" s="51" t="str">
        <f t="shared" si="62"/>
        <v>-</v>
      </c>
      <c r="I129" s="50"/>
      <c r="J129" s="50"/>
      <c r="K129" s="51" t="str">
        <f t="shared" si="63"/>
        <v>-</v>
      </c>
      <c r="L129" s="50"/>
      <c r="M129" s="50"/>
      <c r="N129" s="51" t="str">
        <f t="shared" si="64"/>
        <v>-</v>
      </c>
      <c r="O129" s="50"/>
      <c r="P129" s="50"/>
      <c r="Q129" s="51" t="str">
        <f t="shared" si="65"/>
        <v>-</v>
      </c>
      <c r="R129" s="50"/>
      <c r="S129" s="50"/>
      <c r="T129" s="51" t="str">
        <f t="shared" si="66"/>
        <v>-</v>
      </c>
      <c r="U129" s="50"/>
      <c r="V129" s="50"/>
      <c r="W129" s="51" t="str">
        <f t="shared" si="67"/>
        <v>-</v>
      </c>
      <c r="X129" s="50"/>
      <c r="Y129" s="50"/>
      <c r="Z129" s="51" t="str">
        <f t="shared" si="68"/>
        <v>-</v>
      </c>
      <c r="AA129" s="50"/>
      <c r="AB129" s="50"/>
      <c r="AC129" s="51" t="str">
        <f t="shared" si="69"/>
        <v>-</v>
      </c>
      <c r="AD129" s="50"/>
      <c r="AE129" s="50"/>
      <c r="AF129" s="51" t="str">
        <f t="shared" si="70"/>
        <v>-</v>
      </c>
      <c r="AG129" s="50"/>
      <c r="AH129" s="50"/>
      <c r="AI129" s="51" t="str">
        <f t="shared" si="71"/>
        <v>-</v>
      </c>
      <c r="AJ129" s="50"/>
      <c r="AK129" s="50"/>
      <c r="AL129" s="51" t="str">
        <f t="shared" si="72"/>
        <v>-</v>
      </c>
    </row>
    <row r="130" spans="1:38" ht="12.75">
      <c r="A130" s="47" t="s">
        <v>126</v>
      </c>
      <c r="B130" s="49" t="s">
        <v>6</v>
      </c>
      <c r="C130" s="82">
        <v>36</v>
      </c>
      <c r="D130" s="82">
        <v>40</v>
      </c>
      <c r="E130" s="83">
        <f t="shared" si="61"/>
        <v>38</v>
      </c>
      <c r="F130" s="82">
        <v>36</v>
      </c>
      <c r="G130" s="82">
        <v>40</v>
      </c>
      <c r="H130" s="83">
        <f t="shared" si="62"/>
        <v>38</v>
      </c>
      <c r="I130" s="82">
        <v>36</v>
      </c>
      <c r="J130" s="82">
        <v>40</v>
      </c>
      <c r="K130" s="83">
        <f t="shared" si="63"/>
        <v>38</v>
      </c>
      <c r="L130" s="50"/>
      <c r="M130" s="50"/>
      <c r="N130" s="51" t="str">
        <f t="shared" si="64"/>
        <v>-</v>
      </c>
      <c r="O130" s="50"/>
      <c r="P130" s="50"/>
      <c r="Q130" s="51" t="str">
        <f t="shared" si="65"/>
        <v>-</v>
      </c>
      <c r="R130" s="50"/>
      <c r="S130" s="50"/>
      <c r="T130" s="51" t="str">
        <f t="shared" si="66"/>
        <v>-</v>
      </c>
      <c r="U130" s="50"/>
      <c r="V130" s="50"/>
      <c r="W130" s="51" t="str">
        <f t="shared" si="67"/>
        <v>-</v>
      </c>
      <c r="X130" s="50"/>
      <c r="Y130" s="50"/>
      <c r="Z130" s="51" t="str">
        <f t="shared" si="68"/>
        <v>-</v>
      </c>
      <c r="AA130" s="50"/>
      <c r="AB130" s="50"/>
      <c r="AC130" s="51" t="str">
        <f t="shared" si="69"/>
        <v>-</v>
      </c>
      <c r="AD130" s="50">
        <v>34</v>
      </c>
      <c r="AE130" s="50">
        <v>40</v>
      </c>
      <c r="AF130" s="51">
        <f t="shared" si="70"/>
        <v>37</v>
      </c>
      <c r="AG130" s="50">
        <v>34</v>
      </c>
      <c r="AH130" s="50">
        <v>40</v>
      </c>
      <c r="AI130" s="51">
        <f t="shared" si="71"/>
        <v>37</v>
      </c>
      <c r="AJ130" s="50">
        <v>34</v>
      </c>
      <c r="AK130" s="50">
        <v>40</v>
      </c>
      <c r="AL130" s="51">
        <f t="shared" si="72"/>
        <v>37</v>
      </c>
    </row>
    <row r="131" spans="1:38" ht="12.75">
      <c r="A131" s="47" t="s">
        <v>128</v>
      </c>
      <c r="B131" s="49" t="s">
        <v>6</v>
      </c>
      <c r="C131" s="82">
        <v>440</v>
      </c>
      <c r="D131" s="82">
        <v>450</v>
      </c>
      <c r="E131" s="83">
        <f t="shared" si="61"/>
        <v>445</v>
      </c>
      <c r="F131" s="82">
        <v>440</v>
      </c>
      <c r="G131" s="82">
        <v>450</v>
      </c>
      <c r="H131" s="83">
        <f t="shared" si="62"/>
        <v>445</v>
      </c>
      <c r="I131" s="82">
        <v>440</v>
      </c>
      <c r="J131" s="82">
        <v>450</v>
      </c>
      <c r="K131" s="83">
        <f t="shared" si="63"/>
        <v>445</v>
      </c>
      <c r="L131" s="82">
        <v>440</v>
      </c>
      <c r="M131" s="82">
        <v>450</v>
      </c>
      <c r="N131" s="83">
        <f t="shared" si="64"/>
        <v>445</v>
      </c>
      <c r="O131" s="82">
        <v>440</v>
      </c>
      <c r="P131" s="82">
        <v>450</v>
      </c>
      <c r="Q131" s="83">
        <f t="shared" si="65"/>
        <v>445</v>
      </c>
      <c r="R131" s="82">
        <v>440</v>
      </c>
      <c r="S131" s="82">
        <v>450</v>
      </c>
      <c r="T131" s="83">
        <f t="shared" si="66"/>
        <v>445</v>
      </c>
      <c r="U131" s="50">
        <v>320</v>
      </c>
      <c r="V131" s="50">
        <v>350</v>
      </c>
      <c r="W131" s="51">
        <f t="shared" si="67"/>
        <v>335</v>
      </c>
      <c r="X131" s="50">
        <v>320</v>
      </c>
      <c r="Y131" s="50">
        <v>350</v>
      </c>
      <c r="Z131" s="51">
        <f t="shared" si="68"/>
        <v>335</v>
      </c>
      <c r="AA131" s="50">
        <v>320</v>
      </c>
      <c r="AB131" s="50">
        <v>350</v>
      </c>
      <c r="AC131" s="51">
        <f t="shared" si="69"/>
        <v>335</v>
      </c>
      <c r="AD131" s="50">
        <v>320</v>
      </c>
      <c r="AE131" s="50">
        <v>450</v>
      </c>
      <c r="AF131" s="51">
        <f t="shared" si="70"/>
        <v>385</v>
      </c>
      <c r="AG131" s="50">
        <v>320</v>
      </c>
      <c r="AH131" s="50">
        <v>450</v>
      </c>
      <c r="AI131" s="51">
        <f t="shared" si="71"/>
        <v>385</v>
      </c>
      <c r="AJ131" s="50">
        <v>320</v>
      </c>
      <c r="AK131" s="50">
        <v>450</v>
      </c>
      <c r="AL131" s="51">
        <f t="shared" si="72"/>
        <v>385</v>
      </c>
    </row>
    <row r="132" spans="1:38" ht="12.75">
      <c r="A132" s="47" t="s">
        <v>127</v>
      </c>
      <c r="B132" s="49" t="s">
        <v>6</v>
      </c>
      <c r="C132" s="82">
        <v>440</v>
      </c>
      <c r="D132" s="82">
        <v>480</v>
      </c>
      <c r="E132" s="83">
        <f t="shared" si="61"/>
        <v>460</v>
      </c>
      <c r="F132" s="82">
        <v>440</v>
      </c>
      <c r="G132" s="82">
        <v>480</v>
      </c>
      <c r="H132" s="83">
        <f t="shared" si="62"/>
        <v>460</v>
      </c>
      <c r="I132" s="82">
        <v>440</v>
      </c>
      <c r="J132" s="82">
        <v>480</v>
      </c>
      <c r="K132" s="83">
        <f t="shared" si="63"/>
        <v>460</v>
      </c>
      <c r="L132" s="82">
        <v>440</v>
      </c>
      <c r="M132" s="82">
        <v>480</v>
      </c>
      <c r="N132" s="83">
        <f t="shared" si="64"/>
        <v>460</v>
      </c>
      <c r="O132" s="82">
        <v>440</v>
      </c>
      <c r="P132" s="82">
        <v>480</v>
      </c>
      <c r="Q132" s="83">
        <f t="shared" si="65"/>
        <v>460</v>
      </c>
      <c r="R132" s="82">
        <v>440</v>
      </c>
      <c r="S132" s="82">
        <v>480</v>
      </c>
      <c r="T132" s="83">
        <f t="shared" si="66"/>
        <v>460</v>
      </c>
      <c r="U132" s="50">
        <v>320</v>
      </c>
      <c r="V132" s="50">
        <v>380</v>
      </c>
      <c r="W132" s="51">
        <f t="shared" si="67"/>
        <v>350</v>
      </c>
      <c r="X132" s="50">
        <v>320</v>
      </c>
      <c r="Y132" s="50">
        <v>380</v>
      </c>
      <c r="Z132" s="51">
        <f t="shared" si="68"/>
        <v>350</v>
      </c>
      <c r="AA132" s="50">
        <v>320</v>
      </c>
      <c r="AB132" s="50">
        <v>380</v>
      </c>
      <c r="AC132" s="51">
        <f t="shared" si="69"/>
        <v>350</v>
      </c>
      <c r="AD132" s="50">
        <v>320</v>
      </c>
      <c r="AE132" s="50">
        <v>480</v>
      </c>
      <c r="AF132" s="51">
        <f t="shared" si="70"/>
        <v>400</v>
      </c>
      <c r="AG132" s="50">
        <v>320</v>
      </c>
      <c r="AH132" s="50">
        <v>480</v>
      </c>
      <c r="AI132" s="51">
        <f t="shared" si="71"/>
        <v>400</v>
      </c>
      <c r="AJ132" s="50">
        <v>320</v>
      </c>
      <c r="AK132" s="50">
        <v>480</v>
      </c>
      <c r="AL132" s="51">
        <f t="shared" si="72"/>
        <v>400</v>
      </c>
    </row>
    <row r="133" spans="1:38" ht="12.75">
      <c r="A133" s="47" t="s">
        <v>129</v>
      </c>
      <c r="B133" s="49" t="s">
        <v>6</v>
      </c>
      <c r="C133" s="50"/>
      <c r="D133" s="50"/>
      <c r="E133" s="51" t="str">
        <f t="shared" si="61"/>
        <v>-</v>
      </c>
      <c r="F133" s="50"/>
      <c r="G133" s="50"/>
      <c r="H133" s="51" t="str">
        <f t="shared" si="62"/>
        <v>-</v>
      </c>
      <c r="I133" s="50"/>
      <c r="J133" s="50"/>
      <c r="K133" s="51" t="str">
        <f t="shared" si="63"/>
        <v>-</v>
      </c>
      <c r="L133" s="50"/>
      <c r="M133" s="50"/>
      <c r="N133" s="51" t="str">
        <f t="shared" si="64"/>
        <v>-</v>
      </c>
      <c r="O133" s="50"/>
      <c r="P133" s="50"/>
      <c r="Q133" s="51" t="str">
        <f t="shared" si="65"/>
        <v>-</v>
      </c>
      <c r="R133" s="50"/>
      <c r="S133" s="50"/>
      <c r="T133" s="51" t="str">
        <f t="shared" si="66"/>
        <v>-</v>
      </c>
      <c r="U133" s="50"/>
      <c r="V133" s="50"/>
      <c r="W133" s="51" t="str">
        <f t="shared" si="67"/>
        <v>-</v>
      </c>
      <c r="X133" s="50"/>
      <c r="Y133" s="50"/>
      <c r="Z133" s="51" t="str">
        <f t="shared" si="68"/>
        <v>-</v>
      </c>
      <c r="AA133" s="50"/>
      <c r="AB133" s="50"/>
      <c r="AC133" s="51" t="str">
        <f t="shared" si="69"/>
        <v>-</v>
      </c>
      <c r="AD133" s="50"/>
      <c r="AE133" s="50"/>
      <c r="AF133" s="51" t="str">
        <f t="shared" si="70"/>
        <v>-</v>
      </c>
      <c r="AG133" s="50"/>
      <c r="AH133" s="50"/>
      <c r="AI133" s="51" t="str">
        <f t="shared" si="71"/>
        <v>-</v>
      </c>
      <c r="AJ133" s="50"/>
      <c r="AK133" s="50"/>
      <c r="AL133" s="51" t="str">
        <f t="shared" si="72"/>
        <v>-</v>
      </c>
    </row>
    <row r="134" spans="1:38" ht="12.75">
      <c r="A134" s="47" t="s">
        <v>130</v>
      </c>
      <c r="B134" s="49" t="s">
        <v>6</v>
      </c>
      <c r="C134" s="50"/>
      <c r="D134" s="50"/>
      <c r="E134" s="51" t="str">
        <f t="shared" si="61"/>
        <v>-</v>
      </c>
      <c r="F134" s="50"/>
      <c r="G134" s="50"/>
      <c r="H134" s="51" t="str">
        <f t="shared" si="62"/>
        <v>-</v>
      </c>
      <c r="I134" s="50"/>
      <c r="J134" s="50"/>
      <c r="K134" s="51" t="str">
        <f t="shared" si="63"/>
        <v>-</v>
      </c>
      <c r="L134" s="50"/>
      <c r="M134" s="50"/>
      <c r="N134" s="51" t="str">
        <f t="shared" si="64"/>
        <v>-</v>
      </c>
      <c r="O134" s="50"/>
      <c r="P134" s="50"/>
      <c r="Q134" s="51" t="str">
        <f t="shared" si="65"/>
        <v>-</v>
      </c>
      <c r="R134" s="50"/>
      <c r="S134" s="50"/>
      <c r="T134" s="51" t="str">
        <f t="shared" si="66"/>
        <v>-</v>
      </c>
      <c r="U134" s="50"/>
      <c r="V134" s="50"/>
      <c r="W134" s="51" t="str">
        <f t="shared" si="67"/>
        <v>-</v>
      </c>
      <c r="X134" s="50"/>
      <c r="Y134" s="50"/>
      <c r="Z134" s="51" t="str">
        <f t="shared" si="68"/>
        <v>-</v>
      </c>
      <c r="AA134" s="50"/>
      <c r="AB134" s="50"/>
      <c r="AC134" s="51" t="str">
        <f t="shared" si="69"/>
        <v>-</v>
      </c>
      <c r="AD134" s="50"/>
      <c r="AE134" s="50"/>
      <c r="AF134" s="51" t="str">
        <f t="shared" si="70"/>
        <v>-</v>
      </c>
      <c r="AG134" s="50"/>
      <c r="AH134" s="50"/>
      <c r="AI134" s="51" t="str">
        <f t="shared" si="71"/>
        <v>-</v>
      </c>
      <c r="AJ134" s="50"/>
      <c r="AK134" s="50"/>
      <c r="AL134" s="51" t="str">
        <f t="shared" si="72"/>
        <v>-</v>
      </c>
    </row>
    <row r="135" spans="1:38" ht="12.75">
      <c r="A135" s="47" t="s">
        <v>131</v>
      </c>
      <c r="B135" s="49" t="s">
        <v>6</v>
      </c>
      <c r="C135" s="82">
        <v>240</v>
      </c>
      <c r="D135" s="82">
        <v>260</v>
      </c>
      <c r="E135" s="83">
        <f t="shared" si="61"/>
        <v>250</v>
      </c>
      <c r="F135" s="82">
        <v>240</v>
      </c>
      <c r="G135" s="82">
        <v>260</v>
      </c>
      <c r="H135" s="83">
        <f t="shared" si="62"/>
        <v>250</v>
      </c>
      <c r="I135" s="82">
        <v>240</v>
      </c>
      <c r="J135" s="82">
        <v>260</v>
      </c>
      <c r="K135" s="83">
        <f t="shared" si="63"/>
        <v>250</v>
      </c>
      <c r="L135" s="82">
        <v>240</v>
      </c>
      <c r="M135" s="82">
        <v>260</v>
      </c>
      <c r="N135" s="83">
        <f t="shared" si="64"/>
        <v>250</v>
      </c>
      <c r="O135" s="82">
        <v>240</v>
      </c>
      <c r="P135" s="82">
        <v>260</v>
      </c>
      <c r="Q135" s="83">
        <f t="shared" si="65"/>
        <v>250</v>
      </c>
      <c r="R135" s="82">
        <v>240</v>
      </c>
      <c r="S135" s="82">
        <v>260</v>
      </c>
      <c r="T135" s="83">
        <f t="shared" si="66"/>
        <v>250</v>
      </c>
      <c r="U135" s="50">
        <v>190</v>
      </c>
      <c r="V135" s="50">
        <v>220</v>
      </c>
      <c r="W135" s="51">
        <f t="shared" si="67"/>
        <v>205</v>
      </c>
      <c r="X135" s="50">
        <v>190</v>
      </c>
      <c r="Y135" s="50">
        <v>220</v>
      </c>
      <c r="Z135" s="51">
        <f t="shared" si="68"/>
        <v>205</v>
      </c>
      <c r="AA135" s="50">
        <v>190</v>
      </c>
      <c r="AB135" s="50">
        <v>220</v>
      </c>
      <c r="AC135" s="51">
        <f t="shared" si="69"/>
        <v>205</v>
      </c>
      <c r="AD135" s="50">
        <v>190</v>
      </c>
      <c r="AE135" s="50">
        <v>250</v>
      </c>
      <c r="AF135" s="51">
        <f t="shared" si="70"/>
        <v>220</v>
      </c>
      <c r="AG135" s="50">
        <v>190</v>
      </c>
      <c r="AH135" s="50">
        <v>250</v>
      </c>
      <c r="AI135" s="51">
        <f t="shared" si="71"/>
        <v>220</v>
      </c>
      <c r="AJ135" s="50">
        <v>190</v>
      </c>
      <c r="AK135" s="50">
        <v>250</v>
      </c>
      <c r="AL135" s="51">
        <f t="shared" si="72"/>
        <v>220</v>
      </c>
    </row>
    <row r="136" spans="1:38" ht="12.75">
      <c r="A136" s="47" t="s">
        <v>267</v>
      </c>
      <c r="B136" s="49" t="s">
        <v>6</v>
      </c>
      <c r="C136" s="50"/>
      <c r="D136" s="50"/>
      <c r="E136" s="51" t="str">
        <f t="shared" si="61"/>
        <v>-</v>
      </c>
      <c r="F136" s="50"/>
      <c r="G136" s="50"/>
      <c r="H136" s="51" t="str">
        <f t="shared" si="62"/>
        <v>-</v>
      </c>
      <c r="I136" s="50"/>
      <c r="J136" s="50"/>
      <c r="K136" s="51" t="str">
        <f t="shared" si="63"/>
        <v>-</v>
      </c>
      <c r="L136" s="50"/>
      <c r="M136" s="50"/>
      <c r="N136" s="51" t="str">
        <f t="shared" si="64"/>
        <v>-</v>
      </c>
      <c r="O136" s="50"/>
      <c r="P136" s="50"/>
      <c r="Q136" s="51" t="str">
        <f t="shared" si="65"/>
        <v>-</v>
      </c>
      <c r="R136" s="50"/>
      <c r="S136" s="50"/>
      <c r="T136" s="51" t="str">
        <f t="shared" si="66"/>
        <v>-</v>
      </c>
      <c r="U136" s="50"/>
      <c r="V136" s="50"/>
      <c r="W136" s="51" t="str">
        <f t="shared" si="67"/>
        <v>-</v>
      </c>
      <c r="X136" s="50"/>
      <c r="Y136" s="50"/>
      <c r="Z136" s="51" t="str">
        <f t="shared" si="68"/>
        <v>-</v>
      </c>
      <c r="AA136" s="50"/>
      <c r="AB136" s="50"/>
      <c r="AC136" s="51" t="str">
        <f t="shared" si="69"/>
        <v>-</v>
      </c>
      <c r="AD136" s="50"/>
      <c r="AE136" s="50"/>
      <c r="AF136" s="51" t="str">
        <f t="shared" si="70"/>
        <v>-</v>
      </c>
      <c r="AG136" s="50"/>
      <c r="AH136" s="50"/>
      <c r="AI136" s="51" t="str">
        <f t="shared" si="71"/>
        <v>-</v>
      </c>
      <c r="AJ136" s="50"/>
      <c r="AK136" s="50"/>
      <c r="AL136" s="51" t="str">
        <f t="shared" si="72"/>
        <v>-</v>
      </c>
    </row>
    <row r="137" spans="1:38" ht="12.75">
      <c r="A137" s="47" t="s">
        <v>132</v>
      </c>
      <c r="B137" s="49" t="s">
        <v>6</v>
      </c>
      <c r="C137" s="82">
        <v>120</v>
      </c>
      <c r="D137" s="82">
        <v>170</v>
      </c>
      <c r="E137" s="83">
        <f t="shared" si="61"/>
        <v>145</v>
      </c>
      <c r="F137" s="82">
        <v>120</v>
      </c>
      <c r="G137" s="82">
        <v>170</v>
      </c>
      <c r="H137" s="83">
        <f t="shared" si="62"/>
        <v>145</v>
      </c>
      <c r="I137" s="82">
        <v>120</v>
      </c>
      <c r="J137" s="82">
        <v>170</v>
      </c>
      <c r="K137" s="83">
        <f t="shared" si="63"/>
        <v>145</v>
      </c>
      <c r="L137" s="82">
        <v>120</v>
      </c>
      <c r="M137" s="82">
        <v>170</v>
      </c>
      <c r="N137" s="83">
        <f t="shared" si="64"/>
        <v>145</v>
      </c>
      <c r="O137" s="82">
        <v>120</v>
      </c>
      <c r="P137" s="82">
        <v>170</v>
      </c>
      <c r="Q137" s="83">
        <f t="shared" si="65"/>
        <v>145</v>
      </c>
      <c r="R137" s="82">
        <v>120</v>
      </c>
      <c r="S137" s="82">
        <v>170</v>
      </c>
      <c r="T137" s="83">
        <f t="shared" si="66"/>
        <v>145</v>
      </c>
      <c r="U137" s="50">
        <v>90</v>
      </c>
      <c r="V137" s="50">
        <v>120</v>
      </c>
      <c r="W137" s="51">
        <f t="shared" si="67"/>
        <v>105</v>
      </c>
      <c r="X137" s="50">
        <v>90</v>
      </c>
      <c r="Y137" s="50">
        <v>120</v>
      </c>
      <c r="Z137" s="51">
        <f t="shared" si="68"/>
        <v>105</v>
      </c>
      <c r="AA137" s="50">
        <v>90</v>
      </c>
      <c r="AB137" s="50">
        <v>120</v>
      </c>
      <c r="AC137" s="51">
        <f t="shared" si="69"/>
        <v>105</v>
      </c>
      <c r="AD137" s="50">
        <v>90</v>
      </c>
      <c r="AE137" s="50">
        <v>150</v>
      </c>
      <c r="AF137" s="51">
        <f t="shared" si="70"/>
        <v>120</v>
      </c>
      <c r="AG137" s="50">
        <v>90</v>
      </c>
      <c r="AH137" s="50">
        <v>150</v>
      </c>
      <c r="AI137" s="51">
        <f t="shared" si="71"/>
        <v>120</v>
      </c>
      <c r="AJ137" s="50">
        <v>90</v>
      </c>
      <c r="AK137" s="50">
        <v>150</v>
      </c>
      <c r="AL137" s="51">
        <f t="shared" si="72"/>
        <v>120</v>
      </c>
    </row>
    <row r="138" spans="1:38" ht="12.75">
      <c r="A138" s="47"/>
      <c r="B138" s="33"/>
      <c r="C138" s="50"/>
      <c r="D138" s="50"/>
      <c r="E138" s="51" t="str">
        <f t="shared" si="61"/>
        <v>-</v>
      </c>
      <c r="F138" s="50"/>
      <c r="G138" s="50"/>
      <c r="H138" s="51" t="str">
        <f t="shared" si="62"/>
        <v>-</v>
      </c>
      <c r="I138" s="50"/>
      <c r="J138" s="50"/>
      <c r="K138" s="51" t="str">
        <f t="shared" si="63"/>
        <v>-</v>
      </c>
      <c r="L138" s="50"/>
      <c r="M138" s="50"/>
      <c r="N138" s="51" t="str">
        <f t="shared" si="64"/>
        <v>-</v>
      </c>
      <c r="O138" s="50"/>
      <c r="P138" s="50"/>
      <c r="Q138" s="51" t="str">
        <f t="shared" si="65"/>
        <v>-</v>
      </c>
      <c r="R138" s="50"/>
      <c r="S138" s="50"/>
      <c r="T138" s="51" t="str">
        <f t="shared" si="66"/>
        <v>-</v>
      </c>
      <c r="U138" s="50"/>
      <c r="V138" s="50"/>
      <c r="W138" s="51" t="str">
        <f t="shared" si="67"/>
        <v>-</v>
      </c>
      <c r="X138" s="50"/>
      <c r="Y138" s="50"/>
      <c r="Z138" s="51" t="str">
        <f t="shared" si="68"/>
        <v>-</v>
      </c>
      <c r="AA138" s="50"/>
      <c r="AB138" s="50"/>
      <c r="AC138" s="51" t="str">
        <f t="shared" si="69"/>
        <v>-</v>
      </c>
      <c r="AD138" s="50"/>
      <c r="AE138" s="50"/>
      <c r="AF138" s="51" t="str">
        <f t="shared" si="70"/>
        <v>-</v>
      </c>
      <c r="AG138" s="50"/>
      <c r="AH138" s="50"/>
      <c r="AI138" s="51" t="str">
        <f t="shared" si="71"/>
        <v>-</v>
      </c>
      <c r="AJ138" s="50"/>
      <c r="AK138" s="50"/>
      <c r="AL138" s="51" t="str">
        <f t="shared" si="72"/>
        <v>-</v>
      </c>
    </row>
    <row r="139" spans="1:38" ht="12.75">
      <c r="A139" s="48" t="s">
        <v>133</v>
      </c>
      <c r="B139" s="33"/>
      <c r="C139" s="50"/>
      <c r="D139" s="50"/>
      <c r="E139" s="51" t="str">
        <f t="shared" si="61"/>
        <v>-</v>
      </c>
      <c r="F139" s="50"/>
      <c r="G139" s="50"/>
      <c r="H139" s="51" t="str">
        <f t="shared" si="62"/>
        <v>-</v>
      </c>
      <c r="I139" s="50"/>
      <c r="J139" s="50"/>
      <c r="K139" s="51" t="str">
        <f t="shared" si="63"/>
        <v>-</v>
      </c>
      <c r="L139" s="50"/>
      <c r="M139" s="50"/>
      <c r="N139" s="51" t="str">
        <f t="shared" si="64"/>
        <v>-</v>
      </c>
      <c r="O139" s="50"/>
      <c r="P139" s="50"/>
      <c r="Q139" s="51" t="str">
        <f t="shared" si="65"/>
        <v>-</v>
      </c>
      <c r="R139" s="50"/>
      <c r="S139" s="50"/>
      <c r="T139" s="51" t="str">
        <f t="shared" si="66"/>
        <v>-</v>
      </c>
      <c r="U139" s="50"/>
      <c r="V139" s="50"/>
      <c r="W139" s="51" t="str">
        <f t="shared" si="67"/>
        <v>-</v>
      </c>
      <c r="X139" s="50"/>
      <c r="Y139" s="50"/>
      <c r="Z139" s="51" t="str">
        <f t="shared" si="68"/>
        <v>-</v>
      </c>
      <c r="AA139" s="50"/>
      <c r="AB139" s="50"/>
      <c r="AC139" s="51" t="str">
        <f t="shared" si="69"/>
        <v>-</v>
      </c>
      <c r="AD139" s="50"/>
      <c r="AE139" s="50"/>
      <c r="AF139" s="51" t="str">
        <f t="shared" si="70"/>
        <v>-</v>
      </c>
      <c r="AG139" s="50"/>
      <c r="AH139" s="50"/>
      <c r="AI139" s="51" t="str">
        <f t="shared" si="71"/>
        <v>-</v>
      </c>
      <c r="AJ139" s="50"/>
      <c r="AK139" s="50"/>
      <c r="AL139" s="51" t="str">
        <f t="shared" si="72"/>
        <v>-</v>
      </c>
    </row>
    <row r="140" spans="1:38" ht="12.75">
      <c r="A140" s="47" t="s">
        <v>135</v>
      </c>
      <c r="B140" s="49" t="s">
        <v>5</v>
      </c>
      <c r="C140" s="82">
        <v>580</v>
      </c>
      <c r="D140" s="82">
        <v>620</v>
      </c>
      <c r="E140" s="83">
        <f t="shared" si="61"/>
        <v>600</v>
      </c>
      <c r="F140" s="82">
        <v>580</v>
      </c>
      <c r="G140" s="82">
        <v>620</v>
      </c>
      <c r="H140" s="83">
        <f t="shared" si="62"/>
        <v>600</v>
      </c>
      <c r="I140" s="82">
        <v>580</v>
      </c>
      <c r="J140" s="82">
        <v>620</v>
      </c>
      <c r="K140" s="83">
        <f t="shared" si="63"/>
        <v>600</v>
      </c>
      <c r="L140" s="82">
        <v>580</v>
      </c>
      <c r="M140" s="82">
        <v>620</v>
      </c>
      <c r="N140" s="83">
        <f t="shared" si="64"/>
        <v>600</v>
      </c>
      <c r="O140" s="82">
        <v>580</v>
      </c>
      <c r="P140" s="82">
        <v>620</v>
      </c>
      <c r="Q140" s="83">
        <f t="shared" si="65"/>
        <v>600</v>
      </c>
      <c r="R140" s="82">
        <v>580</v>
      </c>
      <c r="S140" s="82">
        <v>620</v>
      </c>
      <c r="T140" s="83">
        <f t="shared" si="66"/>
        <v>600</v>
      </c>
      <c r="U140" s="50">
        <v>560</v>
      </c>
      <c r="V140" s="50">
        <v>640</v>
      </c>
      <c r="W140" s="51">
        <f t="shared" si="67"/>
        <v>600</v>
      </c>
      <c r="X140" s="50">
        <v>560</v>
      </c>
      <c r="Y140" s="50">
        <v>640</v>
      </c>
      <c r="Z140" s="51">
        <f t="shared" si="68"/>
        <v>600</v>
      </c>
      <c r="AA140" s="50">
        <v>560</v>
      </c>
      <c r="AB140" s="50">
        <v>640</v>
      </c>
      <c r="AC140" s="51">
        <f t="shared" si="69"/>
        <v>600</v>
      </c>
      <c r="AD140" s="50">
        <v>610</v>
      </c>
      <c r="AE140" s="50">
        <v>710</v>
      </c>
      <c r="AF140" s="51">
        <f t="shared" si="70"/>
        <v>660</v>
      </c>
      <c r="AG140" s="50">
        <v>610</v>
      </c>
      <c r="AH140" s="50">
        <v>710</v>
      </c>
      <c r="AI140" s="51">
        <f t="shared" si="71"/>
        <v>660</v>
      </c>
      <c r="AJ140" s="50">
        <v>610</v>
      </c>
      <c r="AK140" s="50">
        <v>710</v>
      </c>
      <c r="AL140" s="51">
        <f t="shared" si="72"/>
        <v>660</v>
      </c>
    </row>
    <row r="141" spans="1:38" ht="12.75">
      <c r="A141" s="47" t="s">
        <v>134</v>
      </c>
      <c r="B141" s="49" t="s">
        <v>6</v>
      </c>
      <c r="C141" s="82">
        <v>380</v>
      </c>
      <c r="D141" s="82">
        <v>420</v>
      </c>
      <c r="E141" s="83">
        <f>IF(SUM(C141+D141)=0,"-",AVERAGE(C141:D141))</f>
        <v>400</v>
      </c>
      <c r="F141" s="82">
        <v>380</v>
      </c>
      <c r="G141" s="82">
        <v>420</v>
      </c>
      <c r="H141" s="83">
        <f>IF(SUM(F141+G141)=0,"-",AVERAGE(F141:G141))</f>
        <v>400</v>
      </c>
      <c r="I141" s="82">
        <v>380</v>
      </c>
      <c r="J141" s="82">
        <v>420</v>
      </c>
      <c r="K141" s="83">
        <f>IF(SUM(I141+J141)=0,"-",AVERAGE(I141:J141))</f>
        <v>400</v>
      </c>
      <c r="L141" s="82">
        <v>380</v>
      </c>
      <c r="M141" s="82">
        <v>420</v>
      </c>
      <c r="N141" s="83">
        <f>IF(SUM(L141+M141)=0,"-",AVERAGE(L141:M141))</f>
        <v>400</v>
      </c>
      <c r="O141" s="82">
        <v>380</v>
      </c>
      <c r="P141" s="82">
        <v>420</v>
      </c>
      <c r="Q141" s="83">
        <f>IF(SUM(O141+P141)=0,"-",AVERAGE(O141:P141))</f>
        <v>400</v>
      </c>
      <c r="R141" s="82">
        <v>380</v>
      </c>
      <c r="S141" s="82">
        <v>420</v>
      </c>
      <c r="T141" s="83">
        <f>IF(SUM(R141+S141)=0,"-",AVERAGE(R141:S141))</f>
        <v>400</v>
      </c>
      <c r="U141" s="50">
        <v>340</v>
      </c>
      <c r="V141" s="50">
        <v>380</v>
      </c>
      <c r="W141" s="51">
        <f>IF(SUM(U141+V141)=0,"-",AVERAGE(U141:V141))</f>
        <v>360</v>
      </c>
      <c r="X141" s="50">
        <v>340</v>
      </c>
      <c r="Y141" s="50">
        <v>380</v>
      </c>
      <c r="Z141" s="51">
        <f>IF(SUM(X141+Y141)=0,"-",AVERAGE(X141:Y141))</f>
        <v>360</v>
      </c>
      <c r="AA141" s="50">
        <v>340</v>
      </c>
      <c r="AB141" s="50">
        <v>380</v>
      </c>
      <c r="AC141" s="51">
        <f>IF(SUM(AA141+AB141)=0,"-",AVERAGE(AA141:AB141))</f>
        <v>360</v>
      </c>
      <c r="AD141" s="50">
        <v>370</v>
      </c>
      <c r="AE141" s="50">
        <v>430</v>
      </c>
      <c r="AF141" s="51">
        <f>IF(SUM(AD141+AE141)=0,"-",AVERAGE(AD141:AE141))</f>
        <v>400</v>
      </c>
      <c r="AG141" s="50">
        <v>370</v>
      </c>
      <c r="AH141" s="50">
        <v>430</v>
      </c>
      <c r="AI141" s="51">
        <f>IF(SUM(AG141+AH141)=0,"-",AVERAGE(AG141:AH141))</f>
        <v>400</v>
      </c>
      <c r="AJ141" s="50">
        <v>370</v>
      </c>
      <c r="AK141" s="50">
        <v>430</v>
      </c>
      <c r="AL141" s="51">
        <f>IF(SUM(AJ141+AK141)=0,"-",AVERAGE(AJ141:AK141))</f>
        <v>400</v>
      </c>
    </row>
    <row r="142" spans="1:38" ht="12.75">
      <c r="A142" s="47" t="s">
        <v>330</v>
      </c>
      <c r="B142" s="49"/>
      <c r="C142" s="82">
        <v>240</v>
      </c>
      <c r="D142" s="82">
        <v>260</v>
      </c>
      <c r="E142" s="83">
        <f>IF(SUM(C142+D142)=0,"-",AVERAGE(C142:D142))</f>
        <v>250</v>
      </c>
      <c r="F142" s="82">
        <v>240</v>
      </c>
      <c r="G142" s="82">
        <v>260</v>
      </c>
      <c r="H142" s="83">
        <f>IF(SUM(F142+G142)=0,"-",AVERAGE(F142:G142))</f>
        <v>250</v>
      </c>
      <c r="I142" s="82">
        <v>240</v>
      </c>
      <c r="J142" s="82">
        <v>260</v>
      </c>
      <c r="K142" s="83">
        <f>IF(SUM(I142+J142)=0,"-",AVERAGE(I142:J142))</f>
        <v>250</v>
      </c>
      <c r="L142" s="82">
        <v>240</v>
      </c>
      <c r="M142" s="82">
        <v>260</v>
      </c>
      <c r="N142" s="83">
        <f>IF(SUM(L142+M142)=0,"-",AVERAGE(L142:M142))</f>
        <v>250</v>
      </c>
      <c r="O142" s="82">
        <v>240</v>
      </c>
      <c r="P142" s="82">
        <v>260</v>
      </c>
      <c r="Q142" s="83">
        <f>IF(SUM(O142+P142)=0,"-",AVERAGE(O142:P142))</f>
        <v>250</v>
      </c>
      <c r="R142" s="82">
        <v>240</v>
      </c>
      <c r="S142" s="82">
        <v>260</v>
      </c>
      <c r="T142" s="83">
        <f>IF(SUM(R142+S142)=0,"-",AVERAGE(R142:S142))</f>
        <v>250</v>
      </c>
      <c r="U142" s="50">
        <v>210</v>
      </c>
      <c r="V142" s="50">
        <v>230</v>
      </c>
      <c r="W142" s="51">
        <f>IF(SUM(U142+V142)=0,"-",AVERAGE(U142:V142))</f>
        <v>220</v>
      </c>
      <c r="X142" s="50">
        <v>210</v>
      </c>
      <c r="Y142" s="50">
        <v>230</v>
      </c>
      <c r="Z142" s="51">
        <f>IF(SUM(X142+Y142)=0,"-",AVERAGE(X142:Y142))</f>
        <v>220</v>
      </c>
      <c r="AA142" s="50">
        <v>210</v>
      </c>
      <c r="AB142" s="50">
        <v>230</v>
      </c>
      <c r="AC142" s="51">
        <f>IF(SUM(AA142+AB142)=0,"-",AVERAGE(AA142:AB142))</f>
        <v>220</v>
      </c>
      <c r="AD142" s="50">
        <v>210</v>
      </c>
      <c r="AE142" s="50">
        <v>230</v>
      </c>
      <c r="AF142" s="51">
        <f>IF(SUM(AD142+AE142)=0,"-",AVERAGE(AD142:AE142))</f>
        <v>220</v>
      </c>
      <c r="AG142" s="50">
        <v>210</v>
      </c>
      <c r="AH142" s="50">
        <v>230</v>
      </c>
      <c r="AI142" s="51">
        <f>IF(SUM(AG142+AH142)=0,"-",AVERAGE(AG142:AH142))</f>
        <v>220</v>
      </c>
      <c r="AJ142" s="50">
        <v>210</v>
      </c>
      <c r="AK142" s="50">
        <v>230</v>
      </c>
      <c r="AL142" s="51">
        <f>IF(SUM(AJ142+AK142)=0,"-",AVERAGE(AJ142:AK142))</f>
        <v>220</v>
      </c>
    </row>
    <row r="143" spans="1:38" ht="12.75">
      <c r="A143" s="47" t="s">
        <v>136</v>
      </c>
      <c r="B143" s="49" t="s">
        <v>6</v>
      </c>
      <c r="C143" s="50"/>
      <c r="D143" s="50"/>
      <c r="E143" s="51" t="str">
        <f>IF(SUM(C143+D143)=0,"-",AVERAGE(C143:D143))</f>
        <v>-</v>
      </c>
      <c r="F143" s="50"/>
      <c r="G143" s="50"/>
      <c r="H143" s="51" t="str">
        <f>IF(SUM(F143+G143)=0,"-",AVERAGE(F143:G143))</f>
        <v>-</v>
      </c>
      <c r="I143" s="50"/>
      <c r="J143" s="50"/>
      <c r="K143" s="51" t="str">
        <f>IF(SUM(I143+J143)=0,"-",AVERAGE(I143:J143))</f>
        <v>-</v>
      </c>
      <c r="L143" s="50"/>
      <c r="M143" s="50"/>
      <c r="N143" s="51" t="str">
        <f>IF(SUM(L143+M143)=0,"-",AVERAGE(L143:M143))</f>
        <v>-</v>
      </c>
      <c r="O143" s="50"/>
      <c r="P143" s="50"/>
      <c r="Q143" s="51" t="str">
        <f>IF(SUM(O143+P143)=0,"-",AVERAGE(O143:P143))</f>
        <v>-</v>
      </c>
      <c r="R143" s="50"/>
      <c r="S143" s="50"/>
      <c r="T143" s="51" t="str">
        <f>IF(SUM(R143+S143)=0,"-",AVERAGE(R143:S143))</f>
        <v>-</v>
      </c>
      <c r="U143" s="50"/>
      <c r="V143" s="50"/>
      <c r="W143" s="51" t="str">
        <f aca="true" t="shared" si="73" ref="W143:W154">IF(SUM(U143+V143)=0,"-",AVERAGE(U143:V143))</f>
        <v>-</v>
      </c>
      <c r="X143" s="50"/>
      <c r="Y143" s="50"/>
      <c r="Z143" s="51" t="str">
        <f aca="true" t="shared" si="74" ref="Z143:Z154">IF(SUM(X143+Y143)=0,"-",AVERAGE(X143:Y143))</f>
        <v>-</v>
      </c>
      <c r="AA143" s="50"/>
      <c r="AB143" s="50"/>
      <c r="AC143" s="51" t="str">
        <f aca="true" t="shared" si="75" ref="AC143:AC154">IF(SUM(AA143+AB143)=0,"-",AVERAGE(AA143:AB143))</f>
        <v>-</v>
      </c>
      <c r="AD143" s="50"/>
      <c r="AE143" s="50"/>
      <c r="AF143" s="51" t="str">
        <f aca="true" t="shared" si="76" ref="AF143:AF154">IF(SUM(AD143+AE143)=0,"-",AVERAGE(AD143:AE143))</f>
        <v>-</v>
      </c>
      <c r="AG143" s="50"/>
      <c r="AH143" s="50"/>
      <c r="AI143" s="51" t="str">
        <f aca="true" t="shared" si="77" ref="AI143:AI154">IF(SUM(AG143+AH143)=0,"-",AVERAGE(AG143:AH143))</f>
        <v>-</v>
      </c>
      <c r="AJ143" s="50"/>
      <c r="AK143" s="50"/>
      <c r="AL143" s="51" t="str">
        <f aca="true" t="shared" si="78" ref="AL143:AL154">IF(SUM(AJ143+AK143)=0,"-",AVERAGE(AJ143:AK143))</f>
        <v>-</v>
      </c>
    </row>
    <row r="144" spans="1:38" ht="12.75">
      <c r="A144" s="47" t="s">
        <v>137</v>
      </c>
      <c r="B144" s="49" t="s">
        <v>6</v>
      </c>
      <c r="C144" s="82">
        <v>59</v>
      </c>
      <c r="D144" s="82">
        <v>65</v>
      </c>
      <c r="E144" s="83">
        <f>IF(SUM(C144+D144)=0,"-",AVERAGE(C144:D144))</f>
        <v>62</v>
      </c>
      <c r="F144" s="82">
        <v>59</v>
      </c>
      <c r="G144" s="82">
        <v>65</v>
      </c>
      <c r="H144" s="83">
        <f>IF(SUM(F144+G144)=0,"-",AVERAGE(F144:G144))</f>
        <v>62</v>
      </c>
      <c r="I144" s="82">
        <v>59</v>
      </c>
      <c r="J144" s="82">
        <v>65</v>
      </c>
      <c r="K144" s="83">
        <f>IF(SUM(I144+J144)=0,"-",AVERAGE(I144:J144))</f>
        <v>62</v>
      </c>
      <c r="L144" s="82">
        <v>60</v>
      </c>
      <c r="M144" s="82">
        <v>70</v>
      </c>
      <c r="N144" s="83">
        <f>IF(SUM(L144+M144)=0,"-",AVERAGE(L144:M144))</f>
        <v>65</v>
      </c>
      <c r="O144" s="82">
        <v>60</v>
      </c>
      <c r="P144" s="82">
        <v>70</v>
      </c>
      <c r="Q144" s="83">
        <f>IF(SUM(O144+P144)=0,"-",AVERAGE(O144:P144))</f>
        <v>65</v>
      </c>
      <c r="R144" s="82">
        <v>60</v>
      </c>
      <c r="S144" s="82">
        <v>70</v>
      </c>
      <c r="T144" s="83">
        <f>IF(SUM(R144+S144)=0,"-",AVERAGE(R144:S144))</f>
        <v>65</v>
      </c>
      <c r="U144" s="50">
        <v>40</v>
      </c>
      <c r="V144" s="50">
        <v>50</v>
      </c>
      <c r="W144" s="51">
        <f t="shared" si="73"/>
        <v>45</v>
      </c>
      <c r="X144" s="50">
        <v>40</v>
      </c>
      <c r="Y144" s="50">
        <v>50</v>
      </c>
      <c r="Z144" s="51">
        <f t="shared" si="74"/>
        <v>45</v>
      </c>
      <c r="AA144" s="50">
        <v>40</v>
      </c>
      <c r="AB144" s="50">
        <v>50</v>
      </c>
      <c r="AC144" s="51">
        <f t="shared" si="75"/>
        <v>45</v>
      </c>
      <c r="AD144" s="50">
        <v>50</v>
      </c>
      <c r="AE144" s="50">
        <v>62</v>
      </c>
      <c r="AF144" s="51">
        <f t="shared" si="76"/>
        <v>56</v>
      </c>
      <c r="AG144" s="50">
        <v>50</v>
      </c>
      <c r="AH144" s="50">
        <v>64</v>
      </c>
      <c r="AI144" s="51">
        <f t="shared" si="77"/>
        <v>57</v>
      </c>
      <c r="AJ144" s="50">
        <v>50</v>
      </c>
      <c r="AK144" s="50">
        <v>62</v>
      </c>
      <c r="AL144" s="51">
        <f t="shared" si="78"/>
        <v>56</v>
      </c>
    </row>
    <row r="145" spans="1:38" ht="12.75">
      <c r="A145" s="47" t="s">
        <v>331</v>
      </c>
      <c r="B145" s="49"/>
      <c r="C145" s="50"/>
      <c r="D145" s="50"/>
      <c r="E145" s="51"/>
      <c r="F145" s="50"/>
      <c r="G145" s="50"/>
      <c r="H145" s="51"/>
      <c r="I145" s="50"/>
      <c r="J145" s="50"/>
      <c r="K145" s="51"/>
      <c r="L145" s="50"/>
      <c r="M145" s="50"/>
      <c r="N145" s="51" t="str">
        <f aca="true" t="shared" si="79" ref="N145:N154">IF(SUM(L145+M145)=0,"-",AVERAGE(L145:M145))</f>
        <v>-</v>
      </c>
      <c r="O145" s="50"/>
      <c r="P145" s="50"/>
      <c r="Q145" s="51" t="str">
        <f aca="true" t="shared" si="80" ref="Q145:Q154">IF(SUM(O145+P145)=0,"-",AVERAGE(O145:P145))</f>
        <v>-</v>
      </c>
      <c r="R145" s="50"/>
      <c r="S145" s="50"/>
      <c r="T145" s="51" t="str">
        <f aca="true" t="shared" si="81" ref="T145:T154">IF(SUM(R145+S145)=0,"-",AVERAGE(R145:S145))</f>
        <v>-</v>
      </c>
      <c r="U145" s="50"/>
      <c r="V145" s="50"/>
      <c r="W145" s="51" t="str">
        <f t="shared" si="73"/>
        <v>-</v>
      </c>
      <c r="X145" s="50"/>
      <c r="Y145" s="50"/>
      <c r="Z145" s="51" t="str">
        <f t="shared" si="74"/>
        <v>-</v>
      </c>
      <c r="AA145" s="50"/>
      <c r="AB145" s="50"/>
      <c r="AC145" s="51" t="str">
        <f t="shared" si="75"/>
        <v>-</v>
      </c>
      <c r="AD145" s="50"/>
      <c r="AE145" s="50"/>
      <c r="AF145" s="51" t="str">
        <f t="shared" si="76"/>
        <v>-</v>
      </c>
      <c r="AG145" s="50"/>
      <c r="AH145" s="50"/>
      <c r="AI145" s="51" t="str">
        <f t="shared" si="77"/>
        <v>-</v>
      </c>
      <c r="AJ145" s="50"/>
      <c r="AK145" s="50"/>
      <c r="AL145" s="51" t="str">
        <f t="shared" si="78"/>
        <v>-</v>
      </c>
    </row>
    <row r="146" spans="1:38" ht="12.75">
      <c r="A146" s="47" t="s">
        <v>138</v>
      </c>
      <c r="B146" s="49" t="s">
        <v>6</v>
      </c>
      <c r="C146" s="50"/>
      <c r="D146" s="50"/>
      <c r="E146" s="51" t="str">
        <f aca="true" t="shared" si="82" ref="E146:E154">IF(SUM(C146+D146)=0,"-",AVERAGE(C146:D146))</f>
        <v>-</v>
      </c>
      <c r="F146" s="50"/>
      <c r="G146" s="50"/>
      <c r="H146" s="51" t="str">
        <f aca="true" t="shared" si="83" ref="H146:H154">IF(SUM(F146+G146)=0,"-",AVERAGE(F146:G146))</f>
        <v>-</v>
      </c>
      <c r="I146" s="50"/>
      <c r="J146" s="50"/>
      <c r="K146" s="51" t="str">
        <f aca="true" t="shared" si="84" ref="K146:K154">IF(SUM(I146+J146)=0,"-",AVERAGE(I146:J146))</f>
        <v>-</v>
      </c>
      <c r="L146" s="50"/>
      <c r="M146" s="50"/>
      <c r="N146" s="51" t="str">
        <f t="shared" si="79"/>
        <v>-</v>
      </c>
      <c r="O146" s="50"/>
      <c r="P146" s="50"/>
      <c r="Q146" s="51" t="str">
        <f t="shared" si="80"/>
        <v>-</v>
      </c>
      <c r="R146" s="50"/>
      <c r="S146" s="50"/>
      <c r="T146" s="51" t="str">
        <f t="shared" si="81"/>
        <v>-</v>
      </c>
      <c r="U146" s="50"/>
      <c r="V146" s="50"/>
      <c r="W146" s="51" t="str">
        <f t="shared" si="73"/>
        <v>-</v>
      </c>
      <c r="X146" s="50"/>
      <c r="Y146" s="50"/>
      <c r="Z146" s="51" t="str">
        <f t="shared" si="74"/>
        <v>-</v>
      </c>
      <c r="AA146" s="50"/>
      <c r="AB146" s="50"/>
      <c r="AC146" s="51" t="str">
        <f t="shared" si="75"/>
        <v>-</v>
      </c>
      <c r="AD146" s="50"/>
      <c r="AE146" s="50"/>
      <c r="AF146" s="51" t="str">
        <f t="shared" si="76"/>
        <v>-</v>
      </c>
      <c r="AG146" s="50"/>
      <c r="AH146" s="50"/>
      <c r="AI146" s="51" t="str">
        <f t="shared" si="77"/>
        <v>-</v>
      </c>
      <c r="AJ146" s="50"/>
      <c r="AK146" s="50"/>
      <c r="AL146" s="51" t="str">
        <f t="shared" si="78"/>
        <v>-</v>
      </c>
    </row>
    <row r="147" spans="1:38" ht="12.75">
      <c r="A147" s="47"/>
      <c r="B147" s="33"/>
      <c r="C147" s="50"/>
      <c r="D147" s="50"/>
      <c r="E147" s="51" t="str">
        <f t="shared" si="82"/>
        <v>-</v>
      </c>
      <c r="F147" s="50"/>
      <c r="G147" s="50"/>
      <c r="H147" s="51" t="str">
        <f t="shared" si="83"/>
        <v>-</v>
      </c>
      <c r="I147" s="50"/>
      <c r="J147" s="50"/>
      <c r="K147" s="51" t="str">
        <f t="shared" si="84"/>
        <v>-</v>
      </c>
      <c r="L147" s="50"/>
      <c r="M147" s="50"/>
      <c r="N147" s="51" t="str">
        <f t="shared" si="79"/>
        <v>-</v>
      </c>
      <c r="O147" s="50"/>
      <c r="P147" s="50"/>
      <c r="Q147" s="51" t="str">
        <f t="shared" si="80"/>
        <v>-</v>
      </c>
      <c r="R147" s="50"/>
      <c r="S147" s="50"/>
      <c r="T147" s="51" t="str">
        <f t="shared" si="81"/>
        <v>-</v>
      </c>
      <c r="U147" s="50"/>
      <c r="V147" s="50"/>
      <c r="W147" s="51" t="str">
        <f t="shared" si="73"/>
        <v>-</v>
      </c>
      <c r="X147" s="50"/>
      <c r="Y147" s="50"/>
      <c r="Z147" s="51" t="str">
        <f t="shared" si="74"/>
        <v>-</v>
      </c>
      <c r="AA147" s="50"/>
      <c r="AB147" s="50"/>
      <c r="AC147" s="51" t="str">
        <f t="shared" si="75"/>
        <v>-</v>
      </c>
      <c r="AD147" s="50"/>
      <c r="AE147" s="50"/>
      <c r="AF147" s="51" t="str">
        <f t="shared" si="76"/>
        <v>-</v>
      </c>
      <c r="AG147" s="50"/>
      <c r="AH147" s="50"/>
      <c r="AI147" s="51" t="str">
        <f t="shared" si="77"/>
        <v>-</v>
      </c>
      <c r="AJ147" s="50"/>
      <c r="AK147" s="50"/>
      <c r="AL147" s="51" t="str">
        <f t="shared" si="78"/>
        <v>-</v>
      </c>
    </row>
    <row r="148" spans="1:38" ht="12.75">
      <c r="A148" s="48" t="s">
        <v>139</v>
      </c>
      <c r="B148" s="33"/>
      <c r="C148" s="50"/>
      <c r="D148" s="50"/>
      <c r="E148" s="51" t="str">
        <f t="shared" si="82"/>
        <v>-</v>
      </c>
      <c r="F148" s="50"/>
      <c r="G148" s="50"/>
      <c r="H148" s="51" t="str">
        <f t="shared" si="83"/>
        <v>-</v>
      </c>
      <c r="I148" s="50"/>
      <c r="J148" s="50"/>
      <c r="K148" s="51" t="str">
        <f t="shared" si="84"/>
        <v>-</v>
      </c>
      <c r="L148" s="50"/>
      <c r="M148" s="50"/>
      <c r="N148" s="51" t="str">
        <f t="shared" si="79"/>
        <v>-</v>
      </c>
      <c r="O148" s="50"/>
      <c r="P148" s="50"/>
      <c r="Q148" s="51" t="str">
        <f t="shared" si="80"/>
        <v>-</v>
      </c>
      <c r="R148" s="50"/>
      <c r="S148" s="50"/>
      <c r="T148" s="51" t="str">
        <f t="shared" si="81"/>
        <v>-</v>
      </c>
      <c r="U148" s="50"/>
      <c r="V148" s="50"/>
      <c r="W148" s="51" t="str">
        <f t="shared" si="73"/>
        <v>-</v>
      </c>
      <c r="X148" s="50"/>
      <c r="Y148" s="50"/>
      <c r="Z148" s="51" t="str">
        <f t="shared" si="74"/>
        <v>-</v>
      </c>
      <c r="AA148" s="50"/>
      <c r="AB148" s="50"/>
      <c r="AC148" s="51" t="str">
        <f t="shared" si="75"/>
        <v>-</v>
      </c>
      <c r="AD148" s="50"/>
      <c r="AE148" s="50"/>
      <c r="AF148" s="51" t="str">
        <f t="shared" si="76"/>
        <v>-</v>
      </c>
      <c r="AG148" s="50"/>
      <c r="AH148" s="50"/>
      <c r="AI148" s="51" t="str">
        <f t="shared" si="77"/>
        <v>-</v>
      </c>
      <c r="AJ148" s="50"/>
      <c r="AK148" s="50"/>
      <c r="AL148" s="51" t="str">
        <f t="shared" si="78"/>
        <v>-</v>
      </c>
    </row>
    <row r="149" spans="1:38" ht="12.75">
      <c r="A149" s="47" t="s">
        <v>140</v>
      </c>
      <c r="B149" s="49" t="s">
        <v>5</v>
      </c>
      <c r="C149" s="50"/>
      <c r="D149" s="50"/>
      <c r="E149" s="51" t="str">
        <f t="shared" si="82"/>
        <v>-</v>
      </c>
      <c r="F149" s="50"/>
      <c r="G149" s="50"/>
      <c r="H149" s="51" t="str">
        <f t="shared" si="83"/>
        <v>-</v>
      </c>
      <c r="I149" s="50"/>
      <c r="J149" s="50"/>
      <c r="K149" s="51" t="str">
        <f t="shared" si="84"/>
        <v>-</v>
      </c>
      <c r="L149" s="50"/>
      <c r="M149" s="50"/>
      <c r="N149" s="51" t="str">
        <f t="shared" si="79"/>
        <v>-</v>
      </c>
      <c r="O149" s="50"/>
      <c r="P149" s="50"/>
      <c r="Q149" s="51" t="str">
        <f t="shared" si="80"/>
        <v>-</v>
      </c>
      <c r="R149" s="50"/>
      <c r="S149" s="50"/>
      <c r="T149" s="51" t="str">
        <f t="shared" si="81"/>
        <v>-</v>
      </c>
      <c r="U149" s="50"/>
      <c r="V149" s="50"/>
      <c r="W149" s="51" t="str">
        <f t="shared" si="73"/>
        <v>-</v>
      </c>
      <c r="X149" s="50"/>
      <c r="Y149" s="50"/>
      <c r="Z149" s="51" t="str">
        <f t="shared" si="74"/>
        <v>-</v>
      </c>
      <c r="AA149" s="50"/>
      <c r="AB149" s="50"/>
      <c r="AC149" s="51" t="str">
        <f t="shared" si="75"/>
        <v>-</v>
      </c>
      <c r="AD149" s="50"/>
      <c r="AE149" s="50"/>
      <c r="AF149" s="51" t="str">
        <f t="shared" si="76"/>
        <v>-</v>
      </c>
      <c r="AG149" s="50"/>
      <c r="AH149" s="50"/>
      <c r="AI149" s="51" t="str">
        <f t="shared" si="77"/>
        <v>-</v>
      </c>
      <c r="AJ149" s="50"/>
      <c r="AK149" s="50"/>
      <c r="AL149" s="51" t="str">
        <f t="shared" si="78"/>
        <v>-</v>
      </c>
    </row>
    <row r="150" spans="1:38" ht="12.75">
      <c r="A150" s="47"/>
      <c r="B150" s="33"/>
      <c r="C150" s="50"/>
      <c r="D150" s="50"/>
      <c r="E150" s="51" t="str">
        <f t="shared" si="82"/>
        <v>-</v>
      </c>
      <c r="F150" s="50"/>
      <c r="G150" s="50"/>
      <c r="H150" s="51" t="str">
        <f t="shared" si="83"/>
        <v>-</v>
      </c>
      <c r="I150" s="50"/>
      <c r="J150" s="50"/>
      <c r="K150" s="51" t="str">
        <f t="shared" si="84"/>
        <v>-</v>
      </c>
      <c r="L150" s="50"/>
      <c r="M150" s="50"/>
      <c r="N150" s="51" t="str">
        <f t="shared" si="79"/>
        <v>-</v>
      </c>
      <c r="O150" s="50"/>
      <c r="P150" s="50"/>
      <c r="Q150" s="51" t="str">
        <f t="shared" si="80"/>
        <v>-</v>
      </c>
      <c r="R150" s="50"/>
      <c r="S150" s="50"/>
      <c r="T150" s="51" t="str">
        <f t="shared" si="81"/>
        <v>-</v>
      </c>
      <c r="U150" s="50"/>
      <c r="V150" s="50"/>
      <c r="W150" s="51" t="str">
        <f t="shared" si="73"/>
        <v>-</v>
      </c>
      <c r="X150" s="50"/>
      <c r="Y150" s="50"/>
      <c r="Z150" s="51" t="str">
        <f t="shared" si="74"/>
        <v>-</v>
      </c>
      <c r="AA150" s="50"/>
      <c r="AB150" s="50"/>
      <c r="AC150" s="51" t="str">
        <f t="shared" si="75"/>
        <v>-</v>
      </c>
      <c r="AD150" s="50"/>
      <c r="AE150" s="50"/>
      <c r="AF150" s="51" t="str">
        <f t="shared" si="76"/>
        <v>-</v>
      </c>
      <c r="AG150" s="50"/>
      <c r="AH150" s="50"/>
      <c r="AI150" s="51" t="str">
        <f t="shared" si="77"/>
        <v>-</v>
      </c>
      <c r="AJ150" s="50"/>
      <c r="AK150" s="50"/>
      <c r="AL150" s="51" t="str">
        <f t="shared" si="78"/>
        <v>-</v>
      </c>
    </row>
    <row r="151" spans="1:38" ht="12.75">
      <c r="A151" s="46" t="s">
        <v>141</v>
      </c>
      <c r="B151" s="33"/>
      <c r="C151" s="50"/>
      <c r="D151" s="50"/>
      <c r="E151" s="51" t="str">
        <f t="shared" si="82"/>
        <v>-</v>
      </c>
      <c r="F151" s="50"/>
      <c r="G151" s="50"/>
      <c r="H151" s="51" t="str">
        <f t="shared" si="83"/>
        <v>-</v>
      </c>
      <c r="I151" s="50"/>
      <c r="J151" s="50"/>
      <c r="K151" s="51" t="str">
        <f t="shared" si="84"/>
        <v>-</v>
      </c>
      <c r="L151" s="50"/>
      <c r="M151" s="50"/>
      <c r="N151" s="51" t="str">
        <f t="shared" si="79"/>
        <v>-</v>
      </c>
      <c r="O151" s="50"/>
      <c r="P151" s="50"/>
      <c r="Q151" s="51" t="str">
        <f t="shared" si="80"/>
        <v>-</v>
      </c>
      <c r="R151" s="50"/>
      <c r="S151" s="50"/>
      <c r="T151" s="51" t="str">
        <f t="shared" si="81"/>
        <v>-</v>
      </c>
      <c r="U151" s="50"/>
      <c r="V151" s="50"/>
      <c r="W151" s="51" t="str">
        <f t="shared" si="73"/>
        <v>-</v>
      </c>
      <c r="X151" s="50"/>
      <c r="Y151" s="50"/>
      <c r="Z151" s="51" t="str">
        <f t="shared" si="74"/>
        <v>-</v>
      </c>
      <c r="AA151" s="50"/>
      <c r="AB151" s="50"/>
      <c r="AC151" s="51" t="str">
        <f t="shared" si="75"/>
        <v>-</v>
      </c>
      <c r="AD151" s="50"/>
      <c r="AE151" s="50"/>
      <c r="AF151" s="51" t="str">
        <f t="shared" si="76"/>
        <v>-</v>
      </c>
      <c r="AG151" s="50"/>
      <c r="AH151" s="50"/>
      <c r="AI151" s="51" t="str">
        <f t="shared" si="77"/>
        <v>-</v>
      </c>
      <c r="AJ151" s="50"/>
      <c r="AK151" s="50"/>
      <c r="AL151" s="51" t="str">
        <f t="shared" si="78"/>
        <v>-</v>
      </c>
    </row>
    <row r="152" spans="1:38" ht="12.75">
      <c r="A152" s="47"/>
      <c r="B152" s="33"/>
      <c r="C152" s="50"/>
      <c r="D152" s="50"/>
      <c r="E152" s="51" t="str">
        <f t="shared" si="82"/>
        <v>-</v>
      </c>
      <c r="F152" s="50"/>
      <c r="G152" s="50"/>
      <c r="H152" s="51" t="str">
        <f t="shared" si="83"/>
        <v>-</v>
      </c>
      <c r="I152" s="50"/>
      <c r="J152" s="50"/>
      <c r="K152" s="51" t="str">
        <f t="shared" si="84"/>
        <v>-</v>
      </c>
      <c r="L152" s="50"/>
      <c r="M152" s="50"/>
      <c r="N152" s="51" t="str">
        <f t="shared" si="79"/>
        <v>-</v>
      </c>
      <c r="O152" s="50"/>
      <c r="P152" s="50"/>
      <c r="Q152" s="51" t="str">
        <f t="shared" si="80"/>
        <v>-</v>
      </c>
      <c r="R152" s="50"/>
      <c r="S152" s="50"/>
      <c r="T152" s="51" t="str">
        <f t="shared" si="81"/>
        <v>-</v>
      </c>
      <c r="U152" s="50"/>
      <c r="V152" s="50"/>
      <c r="W152" s="51" t="str">
        <f t="shared" si="73"/>
        <v>-</v>
      </c>
      <c r="X152" s="50"/>
      <c r="Y152" s="50"/>
      <c r="Z152" s="51" t="str">
        <f t="shared" si="74"/>
        <v>-</v>
      </c>
      <c r="AA152" s="50"/>
      <c r="AB152" s="50"/>
      <c r="AC152" s="51" t="str">
        <f t="shared" si="75"/>
        <v>-</v>
      </c>
      <c r="AD152" s="50"/>
      <c r="AE152" s="50"/>
      <c r="AF152" s="51" t="str">
        <f t="shared" si="76"/>
        <v>-</v>
      </c>
      <c r="AG152" s="50"/>
      <c r="AH152" s="50"/>
      <c r="AI152" s="51" t="str">
        <f t="shared" si="77"/>
        <v>-</v>
      </c>
      <c r="AJ152" s="50"/>
      <c r="AK152" s="50"/>
      <c r="AL152" s="51" t="str">
        <f t="shared" si="78"/>
        <v>-</v>
      </c>
    </row>
    <row r="153" spans="1:38" ht="12.75">
      <c r="A153" s="48" t="s">
        <v>142</v>
      </c>
      <c r="B153" s="41"/>
      <c r="C153" s="54"/>
      <c r="D153" s="50"/>
      <c r="E153" s="51" t="str">
        <f t="shared" si="82"/>
        <v>-</v>
      </c>
      <c r="F153" s="54"/>
      <c r="G153" s="50"/>
      <c r="H153" s="51" t="str">
        <f t="shared" si="83"/>
        <v>-</v>
      </c>
      <c r="I153" s="54"/>
      <c r="J153" s="50"/>
      <c r="K153" s="51" t="str">
        <f t="shared" si="84"/>
        <v>-</v>
      </c>
      <c r="L153" s="54"/>
      <c r="M153" s="50"/>
      <c r="N153" s="51" t="str">
        <f t="shared" si="79"/>
        <v>-</v>
      </c>
      <c r="O153" s="54"/>
      <c r="P153" s="50"/>
      <c r="Q153" s="51" t="str">
        <f t="shared" si="80"/>
        <v>-</v>
      </c>
      <c r="R153" s="54"/>
      <c r="S153" s="50"/>
      <c r="T153" s="51" t="str">
        <f t="shared" si="81"/>
        <v>-</v>
      </c>
      <c r="U153" s="54"/>
      <c r="V153" s="50"/>
      <c r="W153" s="51" t="str">
        <f t="shared" si="73"/>
        <v>-</v>
      </c>
      <c r="X153" s="54"/>
      <c r="Y153" s="50"/>
      <c r="Z153" s="51" t="str">
        <f t="shared" si="74"/>
        <v>-</v>
      </c>
      <c r="AA153" s="54"/>
      <c r="AB153" s="50"/>
      <c r="AC153" s="51" t="str">
        <f t="shared" si="75"/>
        <v>-</v>
      </c>
      <c r="AD153" s="54"/>
      <c r="AE153" s="50"/>
      <c r="AF153" s="51" t="str">
        <f t="shared" si="76"/>
        <v>-</v>
      </c>
      <c r="AG153" s="54"/>
      <c r="AH153" s="50"/>
      <c r="AI153" s="51" t="str">
        <f t="shared" si="77"/>
        <v>-</v>
      </c>
      <c r="AJ153" s="54"/>
      <c r="AK153" s="50"/>
      <c r="AL153" s="51" t="str">
        <f t="shared" si="78"/>
        <v>-</v>
      </c>
    </row>
    <row r="154" spans="1:38" ht="12.75">
      <c r="A154" s="47" t="s">
        <v>143</v>
      </c>
      <c r="B154" s="53" t="s">
        <v>5</v>
      </c>
      <c r="C154" s="54"/>
      <c r="D154" s="50"/>
      <c r="E154" s="51" t="str">
        <f t="shared" si="82"/>
        <v>-</v>
      </c>
      <c r="F154" s="54"/>
      <c r="G154" s="50"/>
      <c r="H154" s="51" t="str">
        <f t="shared" si="83"/>
        <v>-</v>
      </c>
      <c r="I154" s="54"/>
      <c r="J154" s="50"/>
      <c r="K154" s="51" t="str">
        <f t="shared" si="84"/>
        <v>-</v>
      </c>
      <c r="L154" s="54"/>
      <c r="M154" s="50"/>
      <c r="N154" s="51" t="str">
        <f t="shared" si="79"/>
        <v>-</v>
      </c>
      <c r="O154" s="54"/>
      <c r="P154" s="50"/>
      <c r="Q154" s="51" t="str">
        <f t="shared" si="80"/>
        <v>-</v>
      </c>
      <c r="R154" s="54"/>
      <c r="S154" s="50"/>
      <c r="T154" s="51" t="str">
        <f t="shared" si="81"/>
        <v>-</v>
      </c>
      <c r="U154" s="54"/>
      <c r="V154" s="50"/>
      <c r="W154" s="51" t="str">
        <f t="shared" si="73"/>
        <v>-</v>
      </c>
      <c r="X154" s="54"/>
      <c r="Y154" s="50"/>
      <c r="Z154" s="51" t="str">
        <f t="shared" si="74"/>
        <v>-</v>
      </c>
      <c r="AA154" s="54"/>
      <c r="AB154" s="50"/>
      <c r="AC154" s="51" t="str">
        <f t="shared" si="75"/>
        <v>-</v>
      </c>
      <c r="AD154" s="54"/>
      <c r="AE154" s="50"/>
      <c r="AF154" s="51" t="str">
        <f t="shared" si="76"/>
        <v>-</v>
      </c>
      <c r="AG154" s="54"/>
      <c r="AH154" s="50"/>
      <c r="AI154" s="51" t="str">
        <f t="shared" si="77"/>
        <v>-</v>
      </c>
      <c r="AJ154" s="54"/>
      <c r="AK154" s="50"/>
      <c r="AL154" s="51" t="str">
        <f t="shared" si="78"/>
        <v>-</v>
      </c>
    </row>
    <row r="155" spans="1:38" ht="12.75">
      <c r="A155" s="47" t="s">
        <v>256</v>
      </c>
      <c r="B155" s="49" t="s">
        <v>6</v>
      </c>
      <c r="C155" s="82">
        <v>27</v>
      </c>
      <c r="D155" s="82">
        <v>50</v>
      </c>
      <c r="E155" s="83">
        <f>IF(SUM(C155+D155)=0,"-",AVERAGE(C155:D155))</f>
        <v>38.5</v>
      </c>
      <c r="F155" s="82">
        <v>27</v>
      </c>
      <c r="G155" s="82">
        <v>50</v>
      </c>
      <c r="H155" s="83">
        <f>IF(SUM(F155+G155)=0,"-",AVERAGE(F155:G155))</f>
        <v>38.5</v>
      </c>
      <c r="I155" s="82">
        <v>27</v>
      </c>
      <c r="J155" s="82">
        <v>50</v>
      </c>
      <c r="K155" s="83">
        <f>IF(SUM(I155+J155)=0,"-",AVERAGE(I155:J155))</f>
        <v>38.5</v>
      </c>
      <c r="L155" s="82">
        <v>27</v>
      </c>
      <c r="M155" s="82">
        <v>50</v>
      </c>
      <c r="N155" s="83">
        <f>IF(SUM(L155+M155)=0,"-",AVERAGE(L155:M155))</f>
        <v>38.5</v>
      </c>
      <c r="O155" s="82">
        <v>27</v>
      </c>
      <c r="P155" s="82">
        <v>50</v>
      </c>
      <c r="Q155" s="83">
        <f>IF(SUM(O155+P155)=0,"-",AVERAGE(O155:P155))</f>
        <v>38.5</v>
      </c>
      <c r="R155" s="82">
        <v>27</v>
      </c>
      <c r="S155" s="82">
        <v>50</v>
      </c>
      <c r="T155" s="83">
        <f>IF(SUM(R155+S155)=0,"-",AVERAGE(R155:S155))</f>
        <v>38.5</v>
      </c>
      <c r="U155" s="50">
        <v>27</v>
      </c>
      <c r="V155" s="50">
        <v>34</v>
      </c>
      <c r="W155" s="51">
        <f>IF(SUM(U155+V155)=0,"-",AVERAGE(U155:V155))</f>
        <v>30.5</v>
      </c>
      <c r="X155" s="50">
        <v>27</v>
      </c>
      <c r="Y155" s="50">
        <v>34</v>
      </c>
      <c r="Z155" s="51">
        <f>IF(SUM(X155+Y155)=0,"-",AVERAGE(X155:Y155))</f>
        <v>30.5</v>
      </c>
      <c r="AA155" s="50">
        <v>27</v>
      </c>
      <c r="AB155" s="50">
        <v>34</v>
      </c>
      <c r="AC155" s="51">
        <f>IF(SUM(AA155+AB155)=0,"-",AVERAGE(AA155:AB155))</f>
        <v>30.5</v>
      </c>
      <c r="AD155" s="50">
        <v>27</v>
      </c>
      <c r="AE155" s="50">
        <v>50</v>
      </c>
      <c r="AF155" s="51">
        <f>IF(SUM(AD155+AE155)=0,"-",AVERAGE(AD155:AE155))</f>
        <v>38.5</v>
      </c>
      <c r="AG155" s="50">
        <v>27</v>
      </c>
      <c r="AH155" s="50">
        <v>50</v>
      </c>
      <c r="AI155" s="51">
        <f>IF(SUM(AG155+AH155)=0,"-",AVERAGE(AG155:AH155))</f>
        <v>38.5</v>
      </c>
      <c r="AJ155" s="50">
        <v>27</v>
      </c>
      <c r="AK155" s="50">
        <v>50</v>
      </c>
      <c r="AL155" s="51">
        <f>IF(SUM(AJ155+AK155)=0,"-",AVERAGE(AJ155:AK155))</f>
        <v>38.5</v>
      </c>
    </row>
    <row r="156" spans="1:38" ht="12.75">
      <c r="A156" s="47"/>
      <c r="B156" s="33"/>
      <c r="C156" s="50"/>
      <c r="D156" s="50"/>
      <c r="E156" s="51" t="str">
        <f aca="true" t="shared" si="85" ref="E156:E169">IF(SUM(C156+D156)=0,"-",AVERAGE(C156:D156))</f>
        <v>-</v>
      </c>
      <c r="F156" s="50"/>
      <c r="G156" s="50"/>
      <c r="H156" s="51" t="str">
        <f aca="true" t="shared" si="86" ref="H156:H169">IF(SUM(F156+G156)=0,"-",AVERAGE(F156:G156))</f>
        <v>-</v>
      </c>
      <c r="I156" s="50"/>
      <c r="J156" s="50"/>
      <c r="K156" s="51" t="str">
        <f aca="true" t="shared" si="87" ref="K156:K169">IF(SUM(I156+J156)=0,"-",AVERAGE(I156:J156))</f>
        <v>-</v>
      </c>
      <c r="L156" s="50"/>
      <c r="M156" s="50"/>
      <c r="N156" s="51" t="str">
        <f aca="true" t="shared" si="88" ref="N156:N169">IF(SUM(L156+M156)=0,"-",AVERAGE(L156:M156))</f>
        <v>-</v>
      </c>
      <c r="O156" s="50"/>
      <c r="P156" s="50"/>
      <c r="Q156" s="51" t="str">
        <f aca="true" t="shared" si="89" ref="Q156:Q169">IF(SUM(O156+P156)=0,"-",AVERAGE(O156:P156))</f>
        <v>-</v>
      </c>
      <c r="R156" s="50"/>
      <c r="S156" s="50"/>
      <c r="T156" s="51" t="str">
        <f aca="true" t="shared" si="90" ref="T156:T169">IF(SUM(R156+S156)=0,"-",AVERAGE(R156:S156))</f>
        <v>-</v>
      </c>
      <c r="U156" s="50"/>
      <c r="V156" s="50"/>
      <c r="W156" s="51" t="str">
        <f aca="true" t="shared" si="91" ref="W156:W169">IF(SUM(U156+V156)=0,"-",AVERAGE(U156:V156))</f>
        <v>-</v>
      </c>
      <c r="X156" s="50"/>
      <c r="Y156" s="50"/>
      <c r="Z156" s="51" t="str">
        <f aca="true" t="shared" si="92" ref="Z156:Z169">IF(SUM(X156+Y156)=0,"-",AVERAGE(X156:Y156))</f>
        <v>-</v>
      </c>
      <c r="AA156" s="50"/>
      <c r="AB156" s="50"/>
      <c r="AC156" s="51" t="str">
        <f aca="true" t="shared" si="93" ref="AC156:AC169">IF(SUM(AA156+AB156)=0,"-",AVERAGE(AA156:AB156))</f>
        <v>-</v>
      </c>
      <c r="AD156" s="50"/>
      <c r="AE156" s="50"/>
      <c r="AF156" s="51" t="str">
        <f aca="true" t="shared" si="94" ref="AF156:AF169">IF(SUM(AD156+AE156)=0,"-",AVERAGE(AD156:AE156))</f>
        <v>-</v>
      </c>
      <c r="AG156" s="50"/>
      <c r="AH156" s="50"/>
      <c r="AI156" s="51" t="str">
        <f aca="true" t="shared" si="95" ref="AI156:AI169">IF(SUM(AG156+AH156)=0,"-",AVERAGE(AG156:AH156))</f>
        <v>-</v>
      </c>
      <c r="AJ156" s="50"/>
      <c r="AK156" s="50"/>
      <c r="AL156" s="51" t="str">
        <f aca="true" t="shared" si="96" ref="AL156:AL169">IF(SUM(AJ156+AK156)=0,"-",AVERAGE(AJ156:AK156))</f>
        <v>-</v>
      </c>
    </row>
    <row r="157" spans="1:38" ht="12.75">
      <c r="A157" s="48" t="s">
        <v>144</v>
      </c>
      <c r="B157" s="33"/>
      <c r="C157" s="50"/>
      <c r="D157" s="50"/>
      <c r="E157" s="51" t="str">
        <f t="shared" si="85"/>
        <v>-</v>
      </c>
      <c r="F157" s="50"/>
      <c r="G157" s="50"/>
      <c r="H157" s="51" t="str">
        <f t="shared" si="86"/>
        <v>-</v>
      </c>
      <c r="I157" s="50"/>
      <c r="J157" s="50"/>
      <c r="K157" s="51" t="str">
        <f t="shared" si="87"/>
        <v>-</v>
      </c>
      <c r="L157" s="50"/>
      <c r="M157" s="50"/>
      <c r="N157" s="51" t="str">
        <f t="shared" si="88"/>
        <v>-</v>
      </c>
      <c r="O157" s="50"/>
      <c r="P157" s="50"/>
      <c r="Q157" s="51" t="str">
        <f t="shared" si="89"/>
        <v>-</v>
      </c>
      <c r="R157" s="50"/>
      <c r="S157" s="50"/>
      <c r="T157" s="51" t="str">
        <f t="shared" si="90"/>
        <v>-</v>
      </c>
      <c r="U157" s="50"/>
      <c r="V157" s="50"/>
      <c r="W157" s="51" t="str">
        <f t="shared" si="91"/>
        <v>-</v>
      </c>
      <c r="X157" s="50"/>
      <c r="Y157" s="50"/>
      <c r="Z157" s="51" t="str">
        <f t="shared" si="92"/>
        <v>-</v>
      </c>
      <c r="AA157" s="50"/>
      <c r="AB157" s="50"/>
      <c r="AC157" s="51" t="str">
        <f t="shared" si="93"/>
        <v>-</v>
      </c>
      <c r="AD157" s="50"/>
      <c r="AE157" s="50"/>
      <c r="AF157" s="51" t="str">
        <f t="shared" si="94"/>
        <v>-</v>
      </c>
      <c r="AG157" s="50"/>
      <c r="AH157" s="50"/>
      <c r="AI157" s="51" t="str">
        <f t="shared" si="95"/>
        <v>-</v>
      </c>
      <c r="AJ157" s="50"/>
      <c r="AK157" s="50"/>
      <c r="AL157" s="51" t="str">
        <f t="shared" si="96"/>
        <v>-</v>
      </c>
    </row>
    <row r="158" spans="1:38" ht="12.75">
      <c r="A158" s="47" t="s">
        <v>284</v>
      </c>
      <c r="B158" s="49" t="s">
        <v>5</v>
      </c>
      <c r="C158" s="82">
        <v>72</v>
      </c>
      <c r="D158" s="82">
        <v>88</v>
      </c>
      <c r="E158" s="83">
        <f t="shared" si="85"/>
        <v>80</v>
      </c>
      <c r="F158" s="82">
        <v>72</v>
      </c>
      <c r="G158" s="82">
        <v>88</v>
      </c>
      <c r="H158" s="83">
        <f t="shared" si="86"/>
        <v>80</v>
      </c>
      <c r="I158" s="82">
        <v>72</v>
      </c>
      <c r="J158" s="82">
        <v>88</v>
      </c>
      <c r="K158" s="83">
        <f t="shared" si="87"/>
        <v>80</v>
      </c>
      <c r="L158" s="82">
        <v>72</v>
      </c>
      <c r="M158" s="82">
        <v>80</v>
      </c>
      <c r="N158" s="83">
        <f t="shared" si="88"/>
        <v>76</v>
      </c>
      <c r="O158" s="82">
        <v>72</v>
      </c>
      <c r="P158" s="82">
        <v>80</v>
      </c>
      <c r="Q158" s="83">
        <f t="shared" si="89"/>
        <v>76</v>
      </c>
      <c r="R158" s="82">
        <v>72</v>
      </c>
      <c r="S158" s="82">
        <v>80</v>
      </c>
      <c r="T158" s="83">
        <f t="shared" si="90"/>
        <v>76</v>
      </c>
      <c r="U158" s="50">
        <v>32</v>
      </c>
      <c r="V158" s="50">
        <v>38</v>
      </c>
      <c r="W158" s="51">
        <f t="shared" si="91"/>
        <v>35</v>
      </c>
      <c r="X158" s="50">
        <v>32</v>
      </c>
      <c r="Y158" s="50">
        <v>38</v>
      </c>
      <c r="Z158" s="51">
        <f t="shared" si="92"/>
        <v>35</v>
      </c>
      <c r="AA158" s="50">
        <v>32</v>
      </c>
      <c r="AB158" s="50">
        <v>38</v>
      </c>
      <c r="AC158" s="51">
        <f t="shared" si="93"/>
        <v>35</v>
      </c>
      <c r="AD158" s="50">
        <v>61</v>
      </c>
      <c r="AE158" s="50">
        <v>69</v>
      </c>
      <c r="AF158" s="51">
        <f t="shared" si="94"/>
        <v>65</v>
      </c>
      <c r="AG158" s="50">
        <v>61</v>
      </c>
      <c r="AH158" s="50">
        <v>69</v>
      </c>
      <c r="AI158" s="51">
        <f t="shared" si="95"/>
        <v>65</v>
      </c>
      <c r="AJ158" s="50">
        <v>61</v>
      </c>
      <c r="AK158" s="50">
        <v>69</v>
      </c>
      <c r="AL158" s="51">
        <f t="shared" si="96"/>
        <v>65</v>
      </c>
    </row>
    <row r="159" spans="1:38" s="70" customFormat="1" ht="12.75">
      <c r="A159" s="47" t="s">
        <v>285</v>
      </c>
      <c r="B159" s="64" t="s">
        <v>6</v>
      </c>
      <c r="C159" s="82">
        <v>18</v>
      </c>
      <c r="D159" s="82">
        <v>19</v>
      </c>
      <c r="E159" s="83">
        <f t="shared" si="85"/>
        <v>18.5</v>
      </c>
      <c r="F159" s="82">
        <v>60</v>
      </c>
      <c r="G159" s="82">
        <v>70</v>
      </c>
      <c r="H159" s="83">
        <f t="shared" si="86"/>
        <v>65</v>
      </c>
      <c r="I159" s="82">
        <v>60</v>
      </c>
      <c r="J159" s="82">
        <v>70</v>
      </c>
      <c r="K159" s="83">
        <f t="shared" si="87"/>
        <v>65</v>
      </c>
      <c r="L159" s="82">
        <v>60</v>
      </c>
      <c r="M159" s="82">
        <v>70</v>
      </c>
      <c r="N159" s="83">
        <f t="shared" si="88"/>
        <v>65</v>
      </c>
      <c r="O159" s="82">
        <v>60</v>
      </c>
      <c r="P159" s="82">
        <v>70</v>
      </c>
      <c r="Q159" s="83">
        <f t="shared" si="89"/>
        <v>65</v>
      </c>
      <c r="R159" s="50">
        <v>60</v>
      </c>
      <c r="S159" s="50">
        <v>70</v>
      </c>
      <c r="T159" s="51">
        <f t="shared" si="90"/>
        <v>65</v>
      </c>
      <c r="U159" s="50">
        <v>18</v>
      </c>
      <c r="V159" s="50">
        <v>19</v>
      </c>
      <c r="W159" s="51">
        <f t="shared" si="91"/>
        <v>18.5</v>
      </c>
      <c r="X159" s="50">
        <v>18</v>
      </c>
      <c r="Y159" s="50">
        <v>19</v>
      </c>
      <c r="Z159" s="51">
        <f t="shared" si="92"/>
        <v>18.5</v>
      </c>
      <c r="AA159" s="50">
        <v>18</v>
      </c>
      <c r="AB159" s="50">
        <v>19</v>
      </c>
      <c r="AC159" s="51">
        <f t="shared" si="93"/>
        <v>18.5</v>
      </c>
      <c r="AD159" s="50">
        <v>18</v>
      </c>
      <c r="AE159" s="50">
        <v>19</v>
      </c>
      <c r="AF159" s="51">
        <f t="shared" si="94"/>
        <v>18.5</v>
      </c>
      <c r="AG159" s="50">
        <v>18</v>
      </c>
      <c r="AH159" s="50">
        <v>19</v>
      </c>
      <c r="AI159" s="51">
        <f t="shared" si="95"/>
        <v>18.5</v>
      </c>
      <c r="AJ159" s="50">
        <v>18</v>
      </c>
      <c r="AK159" s="50">
        <v>19</v>
      </c>
      <c r="AL159" s="51">
        <f t="shared" si="96"/>
        <v>18.5</v>
      </c>
    </row>
    <row r="160" spans="1:38" ht="12.75">
      <c r="A160" s="47" t="s">
        <v>286</v>
      </c>
      <c r="B160" s="49" t="s">
        <v>6</v>
      </c>
      <c r="C160" s="89">
        <v>60</v>
      </c>
      <c r="D160" s="82">
        <v>61.5</v>
      </c>
      <c r="E160" s="83">
        <f t="shared" si="85"/>
        <v>60.75</v>
      </c>
      <c r="F160" s="89">
        <v>60</v>
      </c>
      <c r="G160" s="82">
        <v>61.5</v>
      </c>
      <c r="H160" s="83">
        <f t="shared" si="86"/>
        <v>60.75</v>
      </c>
      <c r="I160" s="89">
        <v>60</v>
      </c>
      <c r="J160" s="82">
        <v>61.5</v>
      </c>
      <c r="K160" s="83">
        <f t="shared" si="87"/>
        <v>60.75</v>
      </c>
      <c r="L160" s="89">
        <v>55</v>
      </c>
      <c r="M160" s="82">
        <v>62.5</v>
      </c>
      <c r="N160" s="83">
        <f t="shared" si="88"/>
        <v>58.75</v>
      </c>
      <c r="O160" s="89">
        <v>55</v>
      </c>
      <c r="P160" s="82">
        <v>62.5</v>
      </c>
      <c r="Q160" s="83">
        <f t="shared" si="89"/>
        <v>58.75</v>
      </c>
      <c r="R160" s="89">
        <v>55</v>
      </c>
      <c r="S160" s="82">
        <v>62.5</v>
      </c>
      <c r="T160" s="83">
        <f t="shared" si="90"/>
        <v>58.75</v>
      </c>
      <c r="U160" s="87">
        <v>28.5</v>
      </c>
      <c r="V160" s="50">
        <v>30</v>
      </c>
      <c r="W160" s="51">
        <f t="shared" si="91"/>
        <v>29.25</v>
      </c>
      <c r="X160" s="87">
        <v>28.5</v>
      </c>
      <c r="Y160" s="50">
        <v>30</v>
      </c>
      <c r="Z160" s="51">
        <f t="shared" si="92"/>
        <v>29.25</v>
      </c>
      <c r="AA160" s="87">
        <v>28.5</v>
      </c>
      <c r="AB160" s="50">
        <v>30</v>
      </c>
      <c r="AC160" s="51">
        <f t="shared" si="93"/>
        <v>29.25</v>
      </c>
      <c r="AD160" s="87">
        <v>42.5</v>
      </c>
      <c r="AE160" s="50">
        <v>60</v>
      </c>
      <c r="AF160" s="51">
        <f t="shared" si="94"/>
        <v>51.25</v>
      </c>
      <c r="AG160" s="87">
        <v>42.5</v>
      </c>
      <c r="AH160" s="50">
        <v>60</v>
      </c>
      <c r="AI160" s="51">
        <f t="shared" si="95"/>
        <v>51.25</v>
      </c>
      <c r="AJ160" s="87">
        <v>42.5</v>
      </c>
      <c r="AK160" s="50">
        <v>60</v>
      </c>
      <c r="AL160" s="51">
        <f t="shared" si="96"/>
        <v>51.25</v>
      </c>
    </row>
    <row r="161" spans="1:38" ht="12.75">
      <c r="A161" s="47" t="s">
        <v>260</v>
      </c>
      <c r="B161" s="49" t="s">
        <v>6</v>
      </c>
      <c r="C161" s="82">
        <v>97.5</v>
      </c>
      <c r="D161" s="82">
        <v>105</v>
      </c>
      <c r="E161" s="83">
        <f t="shared" si="85"/>
        <v>101.25</v>
      </c>
      <c r="F161" s="82">
        <v>97.5</v>
      </c>
      <c r="G161" s="82">
        <v>105</v>
      </c>
      <c r="H161" s="83">
        <f t="shared" si="86"/>
        <v>101.25</v>
      </c>
      <c r="I161" s="82">
        <v>97.5</v>
      </c>
      <c r="J161" s="82">
        <v>105</v>
      </c>
      <c r="K161" s="83">
        <f t="shared" si="87"/>
        <v>101.25</v>
      </c>
      <c r="L161" s="82">
        <v>86</v>
      </c>
      <c r="M161" s="82">
        <v>112.5</v>
      </c>
      <c r="N161" s="83">
        <f t="shared" si="88"/>
        <v>99.25</v>
      </c>
      <c r="O161" s="82">
        <v>86</v>
      </c>
      <c r="P161" s="82">
        <v>112.5</v>
      </c>
      <c r="Q161" s="83">
        <f t="shared" si="89"/>
        <v>99.25</v>
      </c>
      <c r="R161" s="82">
        <v>86</v>
      </c>
      <c r="S161" s="82">
        <v>112.5</v>
      </c>
      <c r="T161" s="83">
        <f t="shared" si="90"/>
        <v>99.25</v>
      </c>
      <c r="U161" s="50">
        <v>55</v>
      </c>
      <c r="V161" s="50">
        <v>60</v>
      </c>
      <c r="W161" s="51">
        <f t="shared" si="91"/>
        <v>57.5</v>
      </c>
      <c r="X161" s="50">
        <v>55</v>
      </c>
      <c r="Y161" s="50">
        <v>60</v>
      </c>
      <c r="Z161" s="51">
        <f t="shared" si="92"/>
        <v>57.5</v>
      </c>
      <c r="AA161" s="50">
        <v>55</v>
      </c>
      <c r="AB161" s="50">
        <v>60</v>
      </c>
      <c r="AC161" s="51">
        <f t="shared" si="93"/>
        <v>57.5</v>
      </c>
      <c r="AD161" s="50">
        <v>81</v>
      </c>
      <c r="AE161" s="50">
        <v>95</v>
      </c>
      <c r="AF161" s="51">
        <f t="shared" si="94"/>
        <v>88</v>
      </c>
      <c r="AG161" s="50">
        <v>81</v>
      </c>
      <c r="AH161" s="50">
        <v>95</v>
      </c>
      <c r="AI161" s="51">
        <f t="shared" si="95"/>
        <v>88</v>
      </c>
      <c r="AJ161" s="50">
        <v>81</v>
      </c>
      <c r="AK161" s="50">
        <v>95</v>
      </c>
      <c r="AL161" s="51">
        <f t="shared" si="96"/>
        <v>88</v>
      </c>
    </row>
    <row r="162" spans="1:38" ht="12.75">
      <c r="A162" s="47"/>
      <c r="B162" s="33"/>
      <c r="C162" s="50"/>
      <c r="D162" s="50"/>
      <c r="E162" s="51" t="str">
        <f t="shared" si="85"/>
        <v>-</v>
      </c>
      <c r="F162" s="50"/>
      <c r="G162" s="50"/>
      <c r="H162" s="51" t="str">
        <f t="shared" si="86"/>
        <v>-</v>
      </c>
      <c r="I162" s="50"/>
      <c r="J162" s="50"/>
      <c r="K162" s="51" t="str">
        <f t="shared" si="87"/>
        <v>-</v>
      </c>
      <c r="L162" s="50"/>
      <c r="M162" s="50"/>
      <c r="N162" s="51" t="str">
        <f t="shared" si="88"/>
        <v>-</v>
      </c>
      <c r="O162" s="50"/>
      <c r="P162" s="50"/>
      <c r="Q162" s="51" t="str">
        <f t="shared" si="89"/>
        <v>-</v>
      </c>
      <c r="R162" s="50"/>
      <c r="S162" s="50"/>
      <c r="T162" s="51" t="str">
        <f t="shared" si="90"/>
        <v>-</v>
      </c>
      <c r="U162" s="50"/>
      <c r="V162" s="50"/>
      <c r="W162" s="51" t="str">
        <f t="shared" si="91"/>
        <v>-</v>
      </c>
      <c r="X162" s="50"/>
      <c r="Y162" s="50"/>
      <c r="Z162" s="51" t="str">
        <f t="shared" si="92"/>
        <v>-</v>
      </c>
      <c r="AA162" s="50"/>
      <c r="AB162" s="50"/>
      <c r="AC162" s="51" t="str">
        <f t="shared" si="93"/>
        <v>-</v>
      </c>
      <c r="AD162" s="50"/>
      <c r="AE162" s="50"/>
      <c r="AF162" s="51" t="str">
        <f t="shared" si="94"/>
        <v>-</v>
      </c>
      <c r="AG162" s="50"/>
      <c r="AH162" s="50"/>
      <c r="AI162" s="51" t="str">
        <f t="shared" si="95"/>
        <v>-</v>
      </c>
      <c r="AJ162" s="50"/>
      <c r="AK162" s="50"/>
      <c r="AL162" s="51" t="str">
        <f t="shared" si="96"/>
        <v>-</v>
      </c>
    </row>
    <row r="163" spans="1:38" ht="12.75">
      <c r="A163" s="48" t="s">
        <v>261</v>
      </c>
      <c r="B163" s="33"/>
      <c r="C163" s="50"/>
      <c r="D163" s="50"/>
      <c r="E163" s="51" t="str">
        <f t="shared" si="85"/>
        <v>-</v>
      </c>
      <c r="F163" s="50"/>
      <c r="G163" s="50"/>
      <c r="H163" s="51" t="str">
        <f t="shared" si="86"/>
        <v>-</v>
      </c>
      <c r="I163" s="50"/>
      <c r="J163" s="50"/>
      <c r="K163" s="51" t="str">
        <f t="shared" si="87"/>
        <v>-</v>
      </c>
      <c r="L163" s="50"/>
      <c r="M163" s="50"/>
      <c r="N163" s="51" t="str">
        <f t="shared" si="88"/>
        <v>-</v>
      </c>
      <c r="O163" s="50"/>
      <c r="P163" s="50"/>
      <c r="Q163" s="51" t="str">
        <f t="shared" si="89"/>
        <v>-</v>
      </c>
      <c r="R163" s="50"/>
      <c r="S163" s="50"/>
      <c r="T163" s="51" t="str">
        <f t="shared" si="90"/>
        <v>-</v>
      </c>
      <c r="U163" s="50"/>
      <c r="V163" s="50"/>
      <c r="W163" s="51" t="str">
        <f t="shared" si="91"/>
        <v>-</v>
      </c>
      <c r="X163" s="50"/>
      <c r="Y163" s="50"/>
      <c r="Z163" s="51" t="str">
        <f t="shared" si="92"/>
        <v>-</v>
      </c>
      <c r="AA163" s="50"/>
      <c r="AB163" s="50"/>
      <c r="AC163" s="51" t="str">
        <f t="shared" si="93"/>
        <v>-</v>
      </c>
      <c r="AD163" s="50"/>
      <c r="AE163" s="50"/>
      <c r="AF163" s="51" t="str">
        <f t="shared" si="94"/>
        <v>-</v>
      </c>
      <c r="AG163" s="50"/>
      <c r="AH163" s="50"/>
      <c r="AI163" s="51" t="str">
        <f t="shared" si="95"/>
        <v>-</v>
      </c>
      <c r="AJ163" s="50"/>
      <c r="AK163" s="50"/>
      <c r="AL163" s="51" t="str">
        <f t="shared" si="96"/>
        <v>-</v>
      </c>
    </row>
    <row r="164" spans="1:38" ht="12.75">
      <c r="A164" s="47" t="s">
        <v>262</v>
      </c>
      <c r="B164" s="49" t="s">
        <v>5</v>
      </c>
      <c r="C164" s="50"/>
      <c r="D164" s="50"/>
      <c r="E164" s="51" t="str">
        <f t="shared" si="85"/>
        <v>-</v>
      </c>
      <c r="F164" s="50"/>
      <c r="G164" s="50"/>
      <c r="H164" s="51" t="str">
        <f t="shared" si="86"/>
        <v>-</v>
      </c>
      <c r="I164" s="50"/>
      <c r="J164" s="50"/>
      <c r="K164" s="51" t="str">
        <f t="shared" si="87"/>
        <v>-</v>
      </c>
      <c r="L164" s="50"/>
      <c r="M164" s="50"/>
      <c r="N164" s="51" t="str">
        <f t="shared" si="88"/>
        <v>-</v>
      </c>
      <c r="O164" s="50"/>
      <c r="P164" s="50"/>
      <c r="Q164" s="51" t="str">
        <f t="shared" si="89"/>
        <v>-</v>
      </c>
      <c r="R164" s="50"/>
      <c r="S164" s="50"/>
      <c r="T164" s="51" t="str">
        <f t="shared" si="90"/>
        <v>-</v>
      </c>
      <c r="U164" s="50"/>
      <c r="V164" s="50"/>
      <c r="W164" s="51" t="str">
        <f t="shared" si="91"/>
        <v>-</v>
      </c>
      <c r="X164" s="50"/>
      <c r="Y164" s="50"/>
      <c r="Z164" s="51" t="str">
        <f t="shared" si="92"/>
        <v>-</v>
      </c>
      <c r="AA164" s="50"/>
      <c r="AB164" s="50"/>
      <c r="AC164" s="51" t="str">
        <f t="shared" si="93"/>
        <v>-</v>
      </c>
      <c r="AD164" s="50"/>
      <c r="AE164" s="50"/>
      <c r="AF164" s="51" t="str">
        <f t="shared" si="94"/>
        <v>-</v>
      </c>
      <c r="AG164" s="50"/>
      <c r="AH164" s="50"/>
      <c r="AI164" s="51" t="str">
        <f t="shared" si="95"/>
        <v>-</v>
      </c>
      <c r="AJ164" s="50"/>
      <c r="AK164" s="50"/>
      <c r="AL164" s="51" t="str">
        <f t="shared" si="96"/>
        <v>-</v>
      </c>
    </row>
    <row r="165" spans="1:38" ht="12.75">
      <c r="A165" s="47"/>
      <c r="B165" s="33"/>
      <c r="C165" s="50"/>
      <c r="D165" s="50"/>
      <c r="E165" s="51" t="str">
        <f t="shared" si="85"/>
        <v>-</v>
      </c>
      <c r="F165" s="50"/>
      <c r="G165" s="50"/>
      <c r="H165" s="51" t="str">
        <f t="shared" si="86"/>
        <v>-</v>
      </c>
      <c r="I165" s="50"/>
      <c r="J165" s="50"/>
      <c r="K165" s="51" t="str">
        <f t="shared" si="87"/>
        <v>-</v>
      </c>
      <c r="L165" s="50"/>
      <c r="M165" s="50"/>
      <c r="N165" s="51" t="str">
        <f t="shared" si="88"/>
        <v>-</v>
      </c>
      <c r="O165" s="50"/>
      <c r="P165" s="50"/>
      <c r="Q165" s="51" t="str">
        <f t="shared" si="89"/>
        <v>-</v>
      </c>
      <c r="R165" s="50"/>
      <c r="S165" s="50"/>
      <c r="T165" s="51" t="str">
        <f t="shared" si="90"/>
        <v>-</v>
      </c>
      <c r="U165" s="50"/>
      <c r="V165" s="50"/>
      <c r="W165" s="51" t="str">
        <f t="shared" si="91"/>
        <v>-</v>
      </c>
      <c r="X165" s="50"/>
      <c r="Y165" s="50"/>
      <c r="Z165" s="51" t="str">
        <f t="shared" si="92"/>
        <v>-</v>
      </c>
      <c r="AA165" s="50"/>
      <c r="AB165" s="50"/>
      <c r="AC165" s="51" t="str">
        <f t="shared" si="93"/>
        <v>-</v>
      </c>
      <c r="AD165" s="50"/>
      <c r="AE165" s="50"/>
      <c r="AF165" s="51" t="str">
        <f t="shared" si="94"/>
        <v>-</v>
      </c>
      <c r="AG165" s="50"/>
      <c r="AH165" s="50"/>
      <c r="AI165" s="51" t="str">
        <f t="shared" si="95"/>
        <v>-</v>
      </c>
      <c r="AJ165" s="50"/>
      <c r="AK165" s="50"/>
      <c r="AL165" s="51" t="str">
        <f t="shared" si="96"/>
        <v>-</v>
      </c>
    </row>
    <row r="166" spans="1:38" ht="12.75">
      <c r="A166" s="48" t="s">
        <v>263</v>
      </c>
      <c r="B166" s="33"/>
      <c r="C166" s="50"/>
      <c r="D166" s="50"/>
      <c r="E166" s="51" t="str">
        <f t="shared" si="85"/>
        <v>-</v>
      </c>
      <c r="F166" s="50"/>
      <c r="G166" s="50"/>
      <c r="H166" s="51" t="str">
        <f t="shared" si="86"/>
        <v>-</v>
      </c>
      <c r="I166" s="50"/>
      <c r="J166" s="50"/>
      <c r="K166" s="51" t="str">
        <f t="shared" si="87"/>
        <v>-</v>
      </c>
      <c r="L166" s="50"/>
      <c r="M166" s="50"/>
      <c r="N166" s="51" t="str">
        <f t="shared" si="88"/>
        <v>-</v>
      </c>
      <c r="O166" s="50"/>
      <c r="P166" s="50"/>
      <c r="Q166" s="51" t="str">
        <f t="shared" si="89"/>
        <v>-</v>
      </c>
      <c r="R166" s="50"/>
      <c r="S166" s="50"/>
      <c r="T166" s="51" t="str">
        <f t="shared" si="90"/>
        <v>-</v>
      </c>
      <c r="U166" s="50"/>
      <c r="V166" s="50"/>
      <c r="W166" s="51" t="str">
        <f t="shared" si="91"/>
        <v>-</v>
      </c>
      <c r="X166" s="50"/>
      <c r="Y166" s="50"/>
      <c r="Z166" s="51" t="str">
        <f t="shared" si="92"/>
        <v>-</v>
      </c>
      <c r="AA166" s="50"/>
      <c r="AB166" s="50"/>
      <c r="AC166" s="51" t="str">
        <f t="shared" si="93"/>
        <v>-</v>
      </c>
      <c r="AD166" s="50"/>
      <c r="AE166" s="50"/>
      <c r="AF166" s="51" t="str">
        <f t="shared" si="94"/>
        <v>-</v>
      </c>
      <c r="AG166" s="50"/>
      <c r="AH166" s="50"/>
      <c r="AI166" s="51" t="str">
        <f t="shared" si="95"/>
        <v>-</v>
      </c>
      <c r="AJ166" s="50"/>
      <c r="AK166" s="50"/>
      <c r="AL166" s="51" t="str">
        <f t="shared" si="96"/>
        <v>-</v>
      </c>
    </row>
    <row r="167" spans="1:38" ht="12.75">
      <c r="A167" s="61" t="s">
        <v>337</v>
      </c>
      <c r="B167" s="49" t="s">
        <v>5</v>
      </c>
      <c r="C167" s="82">
        <v>78</v>
      </c>
      <c r="D167" s="82">
        <v>82</v>
      </c>
      <c r="E167" s="83">
        <f t="shared" si="85"/>
        <v>80</v>
      </c>
      <c r="F167" s="82">
        <v>78</v>
      </c>
      <c r="G167" s="82">
        <v>82</v>
      </c>
      <c r="H167" s="83">
        <f t="shared" si="86"/>
        <v>80</v>
      </c>
      <c r="I167" s="82">
        <v>78</v>
      </c>
      <c r="J167" s="82">
        <v>82</v>
      </c>
      <c r="K167" s="83">
        <f t="shared" si="87"/>
        <v>80</v>
      </c>
      <c r="L167" s="82">
        <v>71</v>
      </c>
      <c r="M167" s="82">
        <v>79</v>
      </c>
      <c r="N167" s="83">
        <f t="shared" si="88"/>
        <v>75</v>
      </c>
      <c r="O167" s="82">
        <v>71</v>
      </c>
      <c r="P167" s="82">
        <v>79</v>
      </c>
      <c r="Q167" s="83">
        <f t="shared" si="89"/>
        <v>75</v>
      </c>
      <c r="R167" s="82">
        <v>71</v>
      </c>
      <c r="S167" s="82">
        <v>79</v>
      </c>
      <c r="T167" s="83">
        <f t="shared" si="90"/>
        <v>75</v>
      </c>
      <c r="U167" s="50">
        <v>42</v>
      </c>
      <c r="V167" s="50">
        <v>50</v>
      </c>
      <c r="W167" s="51">
        <f t="shared" si="91"/>
        <v>46</v>
      </c>
      <c r="X167" s="50">
        <v>42</v>
      </c>
      <c r="Y167" s="50">
        <v>50</v>
      </c>
      <c r="Z167" s="51">
        <f t="shared" si="92"/>
        <v>46</v>
      </c>
      <c r="AA167" s="50">
        <v>42</v>
      </c>
      <c r="AB167" s="50">
        <v>50</v>
      </c>
      <c r="AC167" s="51">
        <f t="shared" si="93"/>
        <v>46</v>
      </c>
      <c r="AD167" s="50">
        <v>65</v>
      </c>
      <c r="AE167" s="50">
        <v>75</v>
      </c>
      <c r="AF167" s="51">
        <f t="shared" si="94"/>
        <v>70</v>
      </c>
      <c r="AG167" s="50">
        <v>65</v>
      </c>
      <c r="AH167" s="50">
        <v>75</v>
      </c>
      <c r="AI167" s="51">
        <f t="shared" si="95"/>
        <v>70</v>
      </c>
      <c r="AJ167" s="50">
        <v>65</v>
      </c>
      <c r="AK167" s="50">
        <v>75</v>
      </c>
      <c r="AL167" s="51">
        <f t="shared" si="96"/>
        <v>70</v>
      </c>
    </row>
    <row r="168" spans="1:38" ht="12.75">
      <c r="A168" s="47" t="s">
        <v>327</v>
      </c>
      <c r="B168" s="49" t="s">
        <v>6</v>
      </c>
      <c r="C168" s="82">
        <v>55</v>
      </c>
      <c r="D168" s="82">
        <v>80</v>
      </c>
      <c r="E168" s="83">
        <f t="shared" si="85"/>
        <v>67.5</v>
      </c>
      <c r="F168" s="82">
        <v>55</v>
      </c>
      <c r="G168" s="82">
        <v>80</v>
      </c>
      <c r="H168" s="83">
        <f t="shared" si="86"/>
        <v>67.5</v>
      </c>
      <c r="I168" s="82">
        <v>55</v>
      </c>
      <c r="J168" s="82">
        <v>80</v>
      </c>
      <c r="K168" s="83">
        <f t="shared" si="87"/>
        <v>67.5</v>
      </c>
      <c r="L168" s="82">
        <v>70</v>
      </c>
      <c r="M168" s="82">
        <v>80</v>
      </c>
      <c r="N168" s="83">
        <f t="shared" si="88"/>
        <v>75</v>
      </c>
      <c r="O168" s="82">
        <v>70</v>
      </c>
      <c r="P168" s="82">
        <v>80</v>
      </c>
      <c r="Q168" s="83">
        <f t="shared" si="89"/>
        <v>75</v>
      </c>
      <c r="R168" s="82">
        <v>70</v>
      </c>
      <c r="S168" s="82">
        <v>80</v>
      </c>
      <c r="T168" s="83">
        <f t="shared" si="90"/>
        <v>75</v>
      </c>
      <c r="U168" s="50">
        <v>41</v>
      </c>
      <c r="V168" s="50">
        <v>46</v>
      </c>
      <c r="W168" s="51">
        <f t="shared" si="91"/>
        <v>43.5</v>
      </c>
      <c r="X168" s="50">
        <v>41</v>
      </c>
      <c r="Y168" s="50">
        <v>46</v>
      </c>
      <c r="Z168" s="51">
        <f t="shared" si="92"/>
        <v>43.5</v>
      </c>
      <c r="AA168" s="50">
        <v>41</v>
      </c>
      <c r="AB168" s="50">
        <v>46</v>
      </c>
      <c r="AC168" s="51">
        <f t="shared" si="93"/>
        <v>43.5</v>
      </c>
      <c r="AD168" s="50">
        <v>41</v>
      </c>
      <c r="AE168" s="50">
        <v>70</v>
      </c>
      <c r="AF168" s="51">
        <f t="shared" si="94"/>
        <v>55.5</v>
      </c>
      <c r="AG168" s="50">
        <v>41</v>
      </c>
      <c r="AH168" s="50">
        <v>70</v>
      </c>
      <c r="AI168" s="51">
        <f t="shared" si="95"/>
        <v>55.5</v>
      </c>
      <c r="AJ168" s="50">
        <v>41</v>
      </c>
      <c r="AK168" s="50">
        <v>70</v>
      </c>
      <c r="AL168" s="51">
        <f t="shared" si="96"/>
        <v>55.5</v>
      </c>
    </row>
    <row r="169" spans="1:38" ht="12.75">
      <c r="A169" s="47" t="s">
        <v>328</v>
      </c>
      <c r="B169" s="49" t="s">
        <v>6</v>
      </c>
      <c r="C169" s="82">
        <v>50</v>
      </c>
      <c r="D169" s="82">
        <v>60</v>
      </c>
      <c r="E169" s="83">
        <f t="shared" si="85"/>
        <v>55</v>
      </c>
      <c r="F169" s="82">
        <v>50</v>
      </c>
      <c r="G169" s="82">
        <v>60</v>
      </c>
      <c r="H169" s="83">
        <f t="shared" si="86"/>
        <v>55</v>
      </c>
      <c r="I169" s="82">
        <v>50</v>
      </c>
      <c r="J169" s="82">
        <v>60</v>
      </c>
      <c r="K169" s="83">
        <f t="shared" si="87"/>
        <v>55</v>
      </c>
      <c r="L169" s="82">
        <v>55</v>
      </c>
      <c r="M169" s="82">
        <v>70</v>
      </c>
      <c r="N169" s="83">
        <f t="shared" si="88"/>
        <v>62.5</v>
      </c>
      <c r="O169" s="82">
        <v>55</v>
      </c>
      <c r="P169" s="82">
        <v>70</v>
      </c>
      <c r="Q169" s="83">
        <f t="shared" si="89"/>
        <v>62.5</v>
      </c>
      <c r="R169" s="82">
        <v>55</v>
      </c>
      <c r="S169" s="82">
        <v>70</v>
      </c>
      <c r="T169" s="83">
        <f t="shared" si="90"/>
        <v>62.5</v>
      </c>
      <c r="U169" s="50">
        <v>38</v>
      </c>
      <c r="V169" s="50">
        <v>42</v>
      </c>
      <c r="W169" s="51">
        <f t="shared" si="91"/>
        <v>40</v>
      </c>
      <c r="X169" s="50">
        <v>38</v>
      </c>
      <c r="Y169" s="50">
        <v>42</v>
      </c>
      <c r="Z169" s="51">
        <f t="shared" si="92"/>
        <v>40</v>
      </c>
      <c r="AA169" s="50">
        <v>38</v>
      </c>
      <c r="AB169" s="50">
        <v>42</v>
      </c>
      <c r="AC169" s="51">
        <f t="shared" si="93"/>
        <v>40</v>
      </c>
      <c r="AD169" s="50">
        <v>38</v>
      </c>
      <c r="AE169" s="50">
        <v>65</v>
      </c>
      <c r="AF169" s="51">
        <f t="shared" si="94"/>
        <v>51.5</v>
      </c>
      <c r="AG169" s="50">
        <v>38</v>
      </c>
      <c r="AH169" s="50">
        <v>65</v>
      </c>
      <c r="AI169" s="51">
        <f t="shared" si="95"/>
        <v>51.5</v>
      </c>
      <c r="AJ169" s="50">
        <v>38</v>
      </c>
      <c r="AK169" s="50">
        <v>65</v>
      </c>
      <c r="AL169" s="51">
        <f t="shared" si="96"/>
        <v>51.5</v>
      </c>
    </row>
    <row r="170" spans="1:38" ht="12.75">
      <c r="A170" s="47" t="s">
        <v>329</v>
      </c>
      <c r="B170" s="49" t="s">
        <v>6</v>
      </c>
      <c r="C170" s="50"/>
      <c r="D170" s="50"/>
      <c r="E170" s="51" t="str">
        <f>IF(SUM(C170+D170)=0,"-",AVERAGE(C170:D170))</f>
        <v>-</v>
      </c>
      <c r="F170" s="50"/>
      <c r="G170" s="50"/>
      <c r="H170" s="51" t="str">
        <f>IF(SUM(F170+G170)=0,"-",AVERAGE(F170:G170))</f>
        <v>-</v>
      </c>
      <c r="I170" s="50"/>
      <c r="J170" s="50"/>
      <c r="K170" s="51" t="str">
        <f>IF(SUM(I170+J170)=0,"-",AVERAGE(I170:J170))</f>
        <v>-</v>
      </c>
      <c r="L170" s="50"/>
      <c r="M170" s="50"/>
      <c r="N170" s="51" t="str">
        <f>IF(SUM(L170+M170)=0,"-",AVERAGE(L170:M170))</f>
        <v>-</v>
      </c>
      <c r="O170" s="50"/>
      <c r="P170" s="50"/>
      <c r="Q170" s="51" t="str">
        <f>IF(SUM(O170+P170)=0,"-",AVERAGE(O170:P170))</f>
        <v>-</v>
      </c>
      <c r="R170" s="50"/>
      <c r="S170" s="50"/>
      <c r="T170" s="51" t="str">
        <f>IF(SUM(R170+S170)=0,"-",AVERAGE(R170:S170))</f>
        <v>-</v>
      </c>
      <c r="U170" s="50"/>
      <c r="V170" s="50"/>
      <c r="W170" s="51" t="str">
        <f>IF(SUM(U170+V170)=0,"-",AVERAGE(U170:V170))</f>
        <v>-</v>
      </c>
      <c r="X170" s="50"/>
      <c r="Y170" s="50"/>
      <c r="Z170" s="51" t="str">
        <f>IF(SUM(X170+Y170)=0,"-",AVERAGE(X170:Y170))</f>
        <v>-</v>
      </c>
      <c r="AA170" s="50"/>
      <c r="AB170" s="50"/>
      <c r="AC170" s="51" t="str">
        <f>IF(SUM(AA170+AB170)=0,"-",AVERAGE(AA170:AB170))</f>
        <v>-</v>
      </c>
      <c r="AD170" s="50"/>
      <c r="AE170" s="50"/>
      <c r="AF170" s="51" t="str">
        <f>IF(SUM(AD170+AE170)=0,"-",AVERAGE(AD170:AE170))</f>
        <v>-</v>
      </c>
      <c r="AG170" s="50"/>
      <c r="AH170" s="50"/>
      <c r="AI170" s="51" t="str">
        <f>IF(SUM(AG170+AH170)=0,"-",AVERAGE(AG170:AH170))</f>
        <v>-</v>
      </c>
      <c r="AJ170" s="50"/>
      <c r="AK170" s="50"/>
      <c r="AL170" s="51" t="str">
        <f>IF(SUM(AJ170+AK170)=0,"-",AVERAGE(AJ170:AK170))</f>
        <v>-</v>
      </c>
    </row>
    <row r="171" spans="1:38" ht="12.75">
      <c r="A171" s="47" t="s">
        <v>147</v>
      </c>
      <c r="B171" s="49" t="s">
        <v>6</v>
      </c>
      <c r="C171" s="82">
        <v>72.5</v>
      </c>
      <c r="D171" s="82">
        <v>85</v>
      </c>
      <c r="E171" s="83">
        <f>IF(SUM(C171+D171)=0,"-",AVERAGE(C171:D171))</f>
        <v>78.75</v>
      </c>
      <c r="F171" s="82">
        <v>72.5</v>
      </c>
      <c r="G171" s="82">
        <v>85</v>
      </c>
      <c r="H171" s="83">
        <f>IF(SUM(F171+G171)=0,"-",AVERAGE(F171:G171))</f>
        <v>78.75</v>
      </c>
      <c r="I171" s="82">
        <v>72.5</v>
      </c>
      <c r="J171" s="82">
        <v>85</v>
      </c>
      <c r="K171" s="83">
        <f>IF(SUM(I171+J171)=0,"-",AVERAGE(I171:J171))</f>
        <v>78.75</v>
      </c>
      <c r="L171" s="82">
        <v>82.5</v>
      </c>
      <c r="M171" s="82">
        <v>85</v>
      </c>
      <c r="N171" s="83">
        <f>IF(SUM(L171+M171)=0,"-",AVERAGE(L171:M171))</f>
        <v>83.75</v>
      </c>
      <c r="O171" s="82">
        <v>82.5</v>
      </c>
      <c r="P171" s="82">
        <v>85</v>
      </c>
      <c r="Q171" s="83">
        <f>IF(SUM(O171+P171)=0,"-",AVERAGE(O171:P171))</f>
        <v>83.75</v>
      </c>
      <c r="R171" s="82">
        <v>82.5</v>
      </c>
      <c r="S171" s="82">
        <v>85</v>
      </c>
      <c r="T171" s="83">
        <f>IF(SUM(R171+S171)=0,"-",AVERAGE(R171:S171))</f>
        <v>83.75</v>
      </c>
      <c r="U171" s="50">
        <v>50.5</v>
      </c>
      <c r="V171" s="50">
        <v>58</v>
      </c>
      <c r="W171" s="51">
        <f>IF(SUM(U171+V171)=0,"-",AVERAGE(U171:V171))</f>
        <v>54.25</v>
      </c>
      <c r="X171" s="50">
        <v>50.5</v>
      </c>
      <c r="Y171" s="50">
        <v>58</v>
      </c>
      <c r="Z171" s="51">
        <f>IF(SUM(X171+Y171)=0,"-",AVERAGE(X171:Y171))</f>
        <v>54.25</v>
      </c>
      <c r="AA171" s="50">
        <v>50.5</v>
      </c>
      <c r="AB171" s="50">
        <v>58</v>
      </c>
      <c r="AC171" s="51">
        <f>IF(SUM(AA171+AB171)=0,"-",AVERAGE(AA171:AB171))</f>
        <v>54.25</v>
      </c>
      <c r="AD171" s="50">
        <v>64</v>
      </c>
      <c r="AE171" s="50">
        <v>85</v>
      </c>
      <c r="AF171" s="51">
        <f>IF(SUM(AD171+AE171)=0,"-",AVERAGE(AD171:AE171))</f>
        <v>74.5</v>
      </c>
      <c r="AG171" s="50">
        <v>64</v>
      </c>
      <c r="AH171" s="50">
        <v>85</v>
      </c>
      <c r="AI171" s="51">
        <f>IF(SUM(AG171+AH171)=0,"-",AVERAGE(AG171:AH171))</f>
        <v>74.5</v>
      </c>
      <c r="AJ171" s="50">
        <v>64</v>
      </c>
      <c r="AK171" s="50">
        <v>85</v>
      </c>
      <c r="AL171" s="51">
        <f>IF(SUM(AJ171+AK171)=0,"-",AVERAGE(AJ171:AK171))</f>
        <v>74.5</v>
      </c>
    </row>
    <row r="172" spans="1:38" ht="12.75">
      <c r="A172" s="47" t="s">
        <v>145</v>
      </c>
      <c r="B172" s="49" t="s">
        <v>6</v>
      </c>
      <c r="C172" s="82">
        <v>60</v>
      </c>
      <c r="D172" s="82">
        <v>75</v>
      </c>
      <c r="E172" s="83">
        <f>IF(SUM(C172+D172)=0,"-",AVERAGE(C172:D172))</f>
        <v>67.5</v>
      </c>
      <c r="F172" s="82">
        <v>60</v>
      </c>
      <c r="G172" s="82">
        <v>75</v>
      </c>
      <c r="H172" s="83">
        <f>IF(SUM(F172+G172)=0,"-",AVERAGE(F172:G172))</f>
        <v>67.5</v>
      </c>
      <c r="I172" s="82">
        <v>60</v>
      </c>
      <c r="J172" s="82">
        <v>75</v>
      </c>
      <c r="K172" s="83">
        <f>IF(SUM(I172+J172)=0,"-",AVERAGE(I172:J172))</f>
        <v>67.5</v>
      </c>
      <c r="L172" s="50"/>
      <c r="M172" s="50"/>
      <c r="N172" s="51" t="str">
        <f>IF(SUM(L172+M172)=0,"-",AVERAGE(L172:M172))</f>
        <v>-</v>
      </c>
      <c r="O172" s="50"/>
      <c r="P172" s="50"/>
      <c r="Q172" s="51" t="str">
        <f>IF(SUM(O172+P172)=0,"-",AVERAGE(O172:P172))</f>
        <v>-</v>
      </c>
      <c r="R172" s="50"/>
      <c r="S172" s="50"/>
      <c r="T172" s="51" t="str">
        <f>IF(SUM(R172+S172)=0,"-",AVERAGE(R172:S172))</f>
        <v>-</v>
      </c>
      <c r="U172" s="50"/>
      <c r="V172" s="50"/>
      <c r="W172" s="51" t="str">
        <f>IF(SUM(U172+V172)=0,"-",AVERAGE(U172:V172))</f>
        <v>-</v>
      </c>
      <c r="X172" s="50"/>
      <c r="Y172" s="50"/>
      <c r="Z172" s="51" t="str">
        <f>IF(SUM(X172+Y172)=0,"-",AVERAGE(X172:Y172))</f>
        <v>-</v>
      </c>
      <c r="AA172" s="50"/>
      <c r="AB172" s="50"/>
      <c r="AC172" s="51" t="str">
        <f>IF(SUM(AA172+AB172)=0,"-",AVERAGE(AA172:AB172))</f>
        <v>-</v>
      </c>
      <c r="AD172" s="50"/>
      <c r="AE172" s="50"/>
      <c r="AF172" s="51" t="str">
        <f>IF(SUM(AD172+AE172)=0,"-",AVERAGE(AD172:AE172))</f>
        <v>-</v>
      </c>
      <c r="AG172" s="50"/>
      <c r="AH172" s="50"/>
      <c r="AI172" s="51" t="str">
        <f>IF(SUM(AG172+AH172)=0,"-",AVERAGE(AG172:AH172))</f>
        <v>-</v>
      </c>
      <c r="AJ172" s="50"/>
      <c r="AK172" s="50"/>
      <c r="AL172" s="51" t="str">
        <f>IF(SUM(AJ172+AK172)=0,"-",AVERAGE(AJ172:AK172))</f>
        <v>-</v>
      </c>
    </row>
    <row r="173" spans="1:38" ht="12.75">
      <c r="A173" s="47" t="s">
        <v>146</v>
      </c>
      <c r="B173" s="49" t="s">
        <v>6</v>
      </c>
      <c r="C173" s="82">
        <v>31</v>
      </c>
      <c r="D173" s="82">
        <v>40</v>
      </c>
      <c r="E173" s="83">
        <f>IF(SUM(C173+D173)=0,"-",AVERAGE(C173:D173))</f>
        <v>35.5</v>
      </c>
      <c r="F173" s="82">
        <v>70</v>
      </c>
      <c r="G173" s="82">
        <v>80</v>
      </c>
      <c r="H173" s="83">
        <f>IF(SUM(F173+G173)=0,"-",AVERAGE(F173:G173))</f>
        <v>75</v>
      </c>
      <c r="I173" s="82">
        <v>70</v>
      </c>
      <c r="J173" s="82">
        <v>80</v>
      </c>
      <c r="K173" s="83">
        <f>IF(SUM(I173+J173)=0,"-",AVERAGE(I173:J173))</f>
        <v>75</v>
      </c>
      <c r="L173" s="82">
        <v>70</v>
      </c>
      <c r="M173" s="82">
        <v>80</v>
      </c>
      <c r="N173" s="83">
        <f>IF(SUM(L173+M173)=0,"-",AVERAGE(L173:M173))</f>
        <v>75</v>
      </c>
      <c r="O173" s="82">
        <v>70</v>
      </c>
      <c r="P173" s="82">
        <v>80</v>
      </c>
      <c r="Q173" s="83">
        <f>IF(SUM(O173+P173)=0,"-",AVERAGE(O173:P173))</f>
        <v>75</v>
      </c>
      <c r="R173" s="50">
        <v>70</v>
      </c>
      <c r="S173" s="50">
        <v>80</v>
      </c>
      <c r="T173" s="51">
        <f>IF(SUM(R173+S173)=0,"-",AVERAGE(R173:S173))</f>
        <v>75</v>
      </c>
      <c r="U173" s="50">
        <v>31</v>
      </c>
      <c r="V173" s="50">
        <v>40</v>
      </c>
      <c r="W173" s="51">
        <f>IF(SUM(U173+V173)=0,"-",AVERAGE(U173:V173))</f>
        <v>35.5</v>
      </c>
      <c r="X173" s="50">
        <v>31</v>
      </c>
      <c r="Y173" s="50">
        <v>40</v>
      </c>
      <c r="Z173" s="51">
        <f>IF(SUM(X173+Y173)=0,"-",AVERAGE(X173:Y173))</f>
        <v>35.5</v>
      </c>
      <c r="AA173" s="50">
        <v>31</v>
      </c>
      <c r="AB173" s="50">
        <v>40</v>
      </c>
      <c r="AC173" s="51">
        <f>IF(SUM(AA173+AB173)=0,"-",AVERAGE(AA173:AB173))</f>
        <v>35.5</v>
      </c>
      <c r="AD173" s="50">
        <v>31</v>
      </c>
      <c r="AE173" s="50">
        <v>40</v>
      </c>
      <c r="AF173" s="51">
        <f>IF(SUM(AD173+AE173)=0,"-",AVERAGE(AD173:AE173))</f>
        <v>35.5</v>
      </c>
      <c r="AG173" s="50">
        <v>31</v>
      </c>
      <c r="AH173" s="50">
        <v>40</v>
      </c>
      <c r="AI173" s="51">
        <f>IF(SUM(AG173+AH173)=0,"-",AVERAGE(AG173:AH173))</f>
        <v>35.5</v>
      </c>
      <c r="AJ173" s="50">
        <v>31</v>
      </c>
      <c r="AK173" s="50">
        <v>40</v>
      </c>
      <c r="AL173" s="51">
        <f>IF(SUM(AJ173+AK173)=0,"-",AVERAGE(AJ173:AK173))</f>
        <v>35.5</v>
      </c>
    </row>
    <row r="174" spans="1:38" ht="12.75">
      <c r="A174" s="47"/>
      <c r="B174" s="33"/>
      <c r="C174" s="50"/>
      <c r="D174" s="50"/>
      <c r="E174" s="51"/>
      <c r="F174" s="50"/>
      <c r="G174" s="50"/>
      <c r="H174" s="51"/>
      <c r="I174" s="50"/>
      <c r="J174" s="50"/>
      <c r="K174" s="51"/>
      <c r="L174" s="50"/>
      <c r="M174" s="50"/>
      <c r="N174" s="51"/>
      <c r="O174" s="50"/>
      <c r="P174" s="50"/>
      <c r="Q174" s="51"/>
      <c r="R174" s="50"/>
      <c r="S174" s="50"/>
      <c r="T174" s="51"/>
      <c r="U174" s="50"/>
      <c r="V174" s="50"/>
      <c r="W174" s="51"/>
      <c r="X174" s="50"/>
      <c r="Y174" s="50"/>
      <c r="Z174" s="51"/>
      <c r="AA174" s="50"/>
      <c r="AB174" s="50"/>
      <c r="AC174" s="51"/>
      <c r="AD174" s="50"/>
      <c r="AE174" s="50"/>
      <c r="AF174" s="51"/>
      <c r="AG174" s="50"/>
      <c r="AH174" s="50"/>
      <c r="AI174" s="51"/>
      <c r="AJ174" s="50"/>
      <c r="AK174" s="50"/>
      <c r="AL174" s="51"/>
    </row>
    <row r="175" spans="1:38" ht="25.5">
      <c r="A175" s="62" t="s">
        <v>148</v>
      </c>
      <c r="B175" s="33"/>
      <c r="C175" s="50"/>
      <c r="D175" s="50"/>
      <c r="E175" s="51"/>
      <c r="F175" s="50"/>
      <c r="G175" s="50"/>
      <c r="H175" s="51"/>
      <c r="I175" s="50"/>
      <c r="J175" s="50"/>
      <c r="K175" s="51"/>
      <c r="L175" s="50"/>
      <c r="M175" s="50"/>
      <c r="N175" s="51"/>
      <c r="O175" s="50"/>
      <c r="P175" s="50"/>
      <c r="Q175" s="51"/>
      <c r="R175" s="50"/>
      <c r="S175" s="50"/>
      <c r="T175" s="51"/>
      <c r="U175" s="50"/>
      <c r="V175" s="50"/>
      <c r="W175" s="51"/>
      <c r="X175" s="50"/>
      <c r="Y175" s="50"/>
      <c r="Z175" s="51"/>
      <c r="AA175" s="50"/>
      <c r="AB175" s="50"/>
      <c r="AC175" s="51"/>
      <c r="AD175" s="50"/>
      <c r="AE175" s="50"/>
      <c r="AF175" s="51"/>
      <c r="AG175" s="50"/>
      <c r="AH175" s="50"/>
      <c r="AI175" s="51"/>
      <c r="AJ175" s="50"/>
      <c r="AK175" s="50"/>
      <c r="AL175" s="51"/>
    </row>
    <row r="176" spans="1:38" ht="12.75">
      <c r="A176" s="47" t="s">
        <v>149</v>
      </c>
      <c r="B176" s="49" t="s">
        <v>5</v>
      </c>
      <c r="C176" s="50"/>
      <c r="D176" s="50"/>
      <c r="E176" s="51" t="str">
        <f>IF(SUM(C176+D176)=0,"-",AVERAGE(C176:D176))</f>
        <v>-</v>
      </c>
      <c r="F176" s="50"/>
      <c r="G176" s="50"/>
      <c r="H176" s="51" t="str">
        <f>IF(SUM(F176+G176)=0,"-",AVERAGE(F176:G176))</f>
        <v>-</v>
      </c>
      <c r="I176" s="50"/>
      <c r="J176" s="50"/>
      <c r="K176" s="51" t="str">
        <f>IF(SUM(I176+J176)=0,"-",AVERAGE(I176:J176))</f>
        <v>-</v>
      </c>
      <c r="L176" s="50"/>
      <c r="M176" s="50"/>
      <c r="N176" s="51" t="str">
        <f>IF(SUM(L176+M176)=0,"-",AVERAGE(L176:M176))</f>
        <v>-</v>
      </c>
      <c r="O176" s="50"/>
      <c r="P176" s="50"/>
      <c r="Q176" s="51" t="str">
        <f>IF(SUM(O176+P176)=0,"-",AVERAGE(O176:P176))</f>
        <v>-</v>
      </c>
      <c r="R176" s="50"/>
      <c r="S176" s="50"/>
      <c r="T176" s="51" t="str">
        <f>IF(SUM(R176+S176)=0,"-",AVERAGE(R176:S176))</f>
        <v>-</v>
      </c>
      <c r="U176" s="50"/>
      <c r="V176" s="50"/>
      <c r="W176" s="51" t="str">
        <f>IF(SUM(U176+V176)=0,"-",AVERAGE(U176:V176))</f>
        <v>-</v>
      </c>
      <c r="X176" s="50"/>
      <c r="Y176" s="50"/>
      <c r="Z176" s="51" t="str">
        <f>IF(SUM(X176+Y176)=0,"-",AVERAGE(X176:Y176))</f>
        <v>-</v>
      </c>
      <c r="AA176" s="50"/>
      <c r="AB176" s="50"/>
      <c r="AC176" s="51" t="str">
        <f>IF(SUM(AA176+AB176)=0,"-",AVERAGE(AA176:AB176))</f>
        <v>-</v>
      </c>
      <c r="AD176" s="50"/>
      <c r="AE176" s="50"/>
      <c r="AF176" s="51" t="str">
        <f>IF(SUM(AD176+AE176)=0,"-",AVERAGE(AD176:AE176))</f>
        <v>-</v>
      </c>
      <c r="AG176" s="50"/>
      <c r="AH176" s="50"/>
      <c r="AI176" s="51" t="str">
        <f>IF(SUM(AG176+AH176)=0,"-",AVERAGE(AG176:AH176))</f>
        <v>-</v>
      </c>
      <c r="AJ176" s="50"/>
      <c r="AK176" s="50"/>
      <c r="AL176" s="51" t="str">
        <f>IF(SUM(AJ176+AK176)=0,"-",AVERAGE(AJ176:AK176))</f>
        <v>-</v>
      </c>
    </row>
    <row r="177" spans="1:38" ht="12.75">
      <c r="A177" s="47" t="s">
        <v>150</v>
      </c>
      <c r="B177" s="49" t="s">
        <v>6</v>
      </c>
      <c r="C177" s="50"/>
      <c r="D177" s="50"/>
      <c r="E177" s="51" t="str">
        <f>IF(SUM(C177+D177)=0,"-",AVERAGE(C177:D177))</f>
        <v>-</v>
      </c>
      <c r="F177" s="50"/>
      <c r="G177" s="50"/>
      <c r="H177" s="51" t="str">
        <f>IF(SUM(F177+G177)=0,"-",AVERAGE(F177:G177))</f>
        <v>-</v>
      </c>
      <c r="I177" s="50"/>
      <c r="J177" s="50"/>
      <c r="K177" s="51" t="str">
        <f>IF(SUM(I177+J177)=0,"-",AVERAGE(I177:J177))</f>
        <v>-</v>
      </c>
      <c r="L177" s="50"/>
      <c r="M177" s="50"/>
      <c r="N177" s="51" t="str">
        <f>IF(SUM(L177+M177)=0,"-",AVERAGE(L177:M177))</f>
        <v>-</v>
      </c>
      <c r="O177" s="50"/>
      <c r="P177" s="50"/>
      <c r="Q177" s="51" t="str">
        <f>IF(SUM(O177+P177)=0,"-",AVERAGE(O177:P177))</f>
        <v>-</v>
      </c>
      <c r="R177" s="50"/>
      <c r="S177" s="50"/>
      <c r="T177" s="51" t="str">
        <f>IF(SUM(R177+S177)=0,"-",AVERAGE(R177:S177))</f>
        <v>-</v>
      </c>
      <c r="U177" s="50"/>
      <c r="V177" s="50"/>
      <c r="W177" s="51" t="str">
        <f>IF(SUM(U177+V177)=0,"-",AVERAGE(U177:V177))</f>
        <v>-</v>
      </c>
      <c r="X177" s="50"/>
      <c r="Y177" s="50"/>
      <c r="Z177" s="51" t="str">
        <f>IF(SUM(X177+Y177)=0,"-",AVERAGE(X177:Y177))</f>
        <v>-</v>
      </c>
      <c r="AA177" s="50"/>
      <c r="AB177" s="50"/>
      <c r="AC177" s="51" t="str">
        <f>IF(SUM(AA177+AB177)=0,"-",AVERAGE(AA177:AB177))</f>
        <v>-</v>
      </c>
      <c r="AD177" s="50"/>
      <c r="AE177" s="50"/>
      <c r="AF177" s="51" t="str">
        <f>IF(SUM(AD177+AE177)=0,"-",AVERAGE(AD177:AE177))</f>
        <v>-</v>
      </c>
      <c r="AG177" s="50"/>
      <c r="AH177" s="50"/>
      <c r="AI177" s="51" t="str">
        <f>IF(SUM(AG177+AH177)=0,"-",AVERAGE(AG177:AH177))</f>
        <v>-</v>
      </c>
      <c r="AJ177" s="50"/>
      <c r="AK177" s="50"/>
      <c r="AL177" s="51" t="str">
        <f>IF(SUM(AJ177+AK177)=0,"-",AVERAGE(AJ177:AK177))</f>
        <v>-</v>
      </c>
    </row>
    <row r="178" spans="1:38" ht="12.75">
      <c r="A178" s="47" t="s">
        <v>151</v>
      </c>
      <c r="B178" s="49" t="s">
        <v>6</v>
      </c>
      <c r="C178" s="50"/>
      <c r="D178" s="50"/>
      <c r="E178" s="51" t="str">
        <f aca="true" t="shared" si="97" ref="E178:E184">IF(SUM(C178+D178)=0,"-",AVERAGE(C178:D178))</f>
        <v>-</v>
      </c>
      <c r="F178" s="50"/>
      <c r="G178" s="50"/>
      <c r="H178" s="51" t="str">
        <f aca="true" t="shared" si="98" ref="H178:H184">IF(SUM(F178+G178)=0,"-",AVERAGE(F178:G178))</f>
        <v>-</v>
      </c>
      <c r="I178" s="50"/>
      <c r="J178" s="50"/>
      <c r="K178" s="51" t="str">
        <f aca="true" t="shared" si="99" ref="K178:K184">IF(SUM(I178+J178)=0,"-",AVERAGE(I178:J178))</f>
        <v>-</v>
      </c>
      <c r="L178" s="50"/>
      <c r="M178" s="50"/>
      <c r="N178" s="51" t="str">
        <f aca="true" t="shared" si="100" ref="N178:N184">IF(SUM(L178+M178)=0,"-",AVERAGE(L178:M178))</f>
        <v>-</v>
      </c>
      <c r="O178" s="50"/>
      <c r="P178" s="50"/>
      <c r="Q178" s="51" t="str">
        <f aca="true" t="shared" si="101" ref="Q178:Q184">IF(SUM(O178+P178)=0,"-",AVERAGE(O178:P178))</f>
        <v>-</v>
      </c>
      <c r="R178" s="50"/>
      <c r="S178" s="50"/>
      <c r="T178" s="51" t="str">
        <f aca="true" t="shared" si="102" ref="T178:T184">IF(SUM(R178+S178)=0,"-",AVERAGE(R178:S178))</f>
        <v>-</v>
      </c>
      <c r="U178" s="50"/>
      <c r="V178" s="50"/>
      <c r="W178" s="51" t="str">
        <f aca="true" t="shared" si="103" ref="W178:W184">IF(SUM(U178+V178)=0,"-",AVERAGE(U178:V178))</f>
        <v>-</v>
      </c>
      <c r="X178" s="50"/>
      <c r="Y178" s="50"/>
      <c r="Z178" s="51" t="str">
        <f aca="true" t="shared" si="104" ref="Z178:Z184">IF(SUM(X178+Y178)=0,"-",AVERAGE(X178:Y178))</f>
        <v>-</v>
      </c>
      <c r="AA178" s="50"/>
      <c r="AB178" s="50"/>
      <c r="AC178" s="51" t="str">
        <f aca="true" t="shared" si="105" ref="AC178:AC184">IF(SUM(AA178+AB178)=0,"-",AVERAGE(AA178:AB178))</f>
        <v>-</v>
      </c>
      <c r="AD178" s="50"/>
      <c r="AE178" s="50"/>
      <c r="AF178" s="51" t="str">
        <f aca="true" t="shared" si="106" ref="AF178:AF184">IF(SUM(AD178+AE178)=0,"-",AVERAGE(AD178:AE178))</f>
        <v>-</v>
      </c>
      <c r="AG178" s="50"/>
      <c r="AH178" s="50"/>
      <c r="AI178" s="51" t="str">
        <f aca="true" t="shared" si="107" ref="AI178:AI184">IF(SUM(AG178+AH178)=0,"-",AVERAGE(AG178:AH178))</f>
        <v>-</v>
      </c>
      <c r="AJ178" s="50"/>
      <c r="AK178" s="50"/>
      <c r="AL178" s="51" t="str">
        <f aca="true" t="shared" si="108" ref="AL178:AL184">IF(SUM(AJ178+AK178)=0,"-",AVERAGE(AJ178:AK178))</f>
        <v>-</v>
      </c>
    </row>
    <row r="179" spans="1:38" ht="12.75">
      <c r="A179" s="47" t="s">
        <v>152</v>
      </c>
      <c r="B179" s="49" t="s">
        <v>6</v>
      </c>
      <c r="C179" s="50"/>
      <c r="D179" s="50"/>
      <c r="E179" s="51" t="str">
        <f t="shared" si="97"/>
        <v>-</v>
      </c>
      <c r="F179" s="50"/>
      <c r="G179" s="50"/>
      <c r="H179" s="51" t="str">
        <f t="shared" si="98"/>
        <v>-</v>
      </c>
      <c r="I179" s="50"/>
      <c r="J179" s="50"/>
      <c r="K179" s="51" t="str">
        <f t="shared" si="99"/>
        <v>-</v>
      </c>
      <c r="L179" s="50"/>
      <c r="M179" s="50"/>
      <c r="N179" s="51" t="str">
        <f t="shared" si="100"/>
        <v>-</v>
      </c>
      <c r="O179" s="50"/>
      <c r="P179" s="50"/>
      <c r="Q179" s="51" t="str">
        <f t="shared" si="101"/>
        <v>-</v>
      </c>
      <c r="R179" s="50"/>
      <c r="S179" s="50"/>
      <c r="T179" s="51" t="str">
        <f t="shared" si="102"/>
        <v>-</v>
      </c>
      <c r="U179" s="50"/>
      <c r="V179" s="50"/>
      <c r="W179" s="51" t="str">
        <f t="shared" si="103"/>
        <v>-</v>
      </c>
      <c r="X179" s="50"/>
      <c r="Y179" s="50"/>
      <c r="Z179" s="51" t="str">
        <f t="shared" si="104"/>
        <v>-</v>
      </c>
      <c r="AA179" s="50"/>
      <c r="AB179" s="50"/>
      <c r="AC179" s="51" t="str">
        <f t="shared" si="105"/>
        <v>-</v>
      </c>
      <c r="AD179" s="50"/>
      <c r="AE179" s="50"/>
      <c r="AF179" s="51" t="str">
        <f t="shared" si="106"/>
        <v>-</v>
      </c>
      <c r="AG179" s="50"/>
      <c r="AH179" s="50"/>
      <c r="AI179" s="51" t="str">
        <f t="shared" si="107"/>
        <v>-</v>
      </c>
      <c r="AJ179" s="50"/>
      <c r="AK179" s="50"/>
      <c r="AL179" s="51" t="str">
        <f t="shared" si="108"/>
        <v>-</v>
      </c>
    </row>
    <row r="180" spans="1:38" ht="12.75">
      <c r="A180" s="47" t="s">
        <v>153</v>
      </c>
      <c r="B180" s="49" t="s">
        <v>6</v>
      </c>
      <c r="C180" s="50"/>
      <c r="D180" s="50"/>
      <c r="E180" s="51" t="str">
        <f t="shared" si="97"/>
        <v>-</v>
      </c>
      <c r="F180" s="50"/>
      <c r="G180" s="50"/>
      <c r="H180" s="51" t="str">
        <f t="shared" si="98"/>
        <v>-</v>
      </c>
      <c r="I180" s="50"/>
      <c r="J180" s="50"/>
      <c r="K180" s="51" t="str">
        <f t="shared" si="99"/>
        <v>-</v>
      </c>
      <c r="L180" s="50"/>
      <c r="M180" s="50"/>
      <c r="N180" s="51" t="str">
        <f t="shared" si="100"/>
        <v>-</v>
      </c>
      <c r="O180" s="50"/>
      <c r="P180" s="50"/>
      <c r="Q180" s="51" t="str">
        <f t="shared" si="101"/>
        <v>-</v>
      </c>
      <c r="R180" s="50"/>
      <c r="S180" s="50"/>
      <c r="T180" s="51" t="str">
        <f t="shared" si="102"/>
        <v>-</v>
      </c>
      <c r="U180" s="50"/>
      <c r="V180" s="50"/>
      <c r="W180" s="51" t="str">
        <f t="shared" si="103"/>
        <v>-</v>
      </c>
      <c r="X180" s="50"/>
      <c r="Y180" s="50"/>
      <c r="Z180" s="51" t="str">
        <f t="shared" si="104"/>
        <v>-</v>
      </c>
      <c r="AA180" s="50"/>
      <c r="AB180" s="50"/>
      <c r="AC180" s="51" t="str">
        <f t="shared" si="105"/>
        <v>-</v>
      </c>
      <c r="AD180" s="50"/>
      <c r="AE180" s="50"/>
      <c r="AF180" s="51" t="str">
        <f t="shared" si="106"/>
        <v>-</v>
      </c>
      <c r="AG180" s="50"/>
      <c r="AH180" s="50"/>
      <c r="AI180" s="51" t="str">
        <f t="shared" si="107"/>
        <v>-</v>
      </c>
      <c r="AJ180" s="50"/>
      <c r="AK180" s="50"/>
      <c r="AL180" s="51" t="str">
        <f t="shared" si="108"/>
        <v>-</v>
      </c>
    </row>
    <row r="181" spans="1:38" ht="12.75">
      <c r="A181" s="47"/>
      <c r="B181" s="49" t="s">
        <v>19</v>
      </c>
      <c r="C181" s="50"/>
      <c r="D181" s="50"/>
      <c r="E181" s="51" t="str">
        <f t="shared" si="97"/>
        <v>-</v>
      </c>
      <c r="F181" s="50"/>
      <c r="G181" s="50"/>
      <c r="H181" s="51" t="str">
        <f t="shared" si="98"/>
        <v>-</v>
      </c>
      <c r="I181" s="50"/>
      <c r="J181" s="50"/>
      <c r="K181" s="51" t="str">
        <f t="shared" si="99"/>
        <v>-</v>
      </c>
      <c r="L181" s="50"/>
      <c r="M181" s="50"/>
      <c r="N181" s="51" t="str">
        <f t="shared" si="100"/>
        <v>-</v>
      </c>
      <c r="O181" s="50"/>
      <c r="P181" s="50"/>
      <c r="Q181" s="51" t="str">
        <f t="shared" si="101"/>
        <v>-</v>
      </c>
      <c r="R181" s="50"/>
      <c r="S181" s="50"/>
      <c r="T181" s="51" t="str">
        <f t="shared" si="102"/>
        <v>-</v>
      </c>
      <c r="U181" s="50"/>
      <c r="V181" s="50"/>
      <c r="W181" s="51" t="str">
        <f t="shared" si="103"/>
        <v>-</v>
      </c>
      <c r="X181" s="50"/>
      <c r="Y181" s="50"/>
      <c r="Z181" s="51" t="str">
        <f t="shared" si="104"/>
        <v>-</v>
      </c>
      <c r="AA181" s="50"/>
      <c r="AB181" s="50"/>
      <c r="AC181" s="51" t="str">
        <f t="shared" si="105"/>
        <v>-</v>
      </c>
      <c r="AD181" s="50"/>
      <c r="AE181" s="50"/>
      <c r="AF181" s="51" t="str">
        <f t="shared" si="106"/>
        <v>-</v>
      </c>
      <c r="AG181" s="50"/>
      <c r="AH181" s="50"/>
      <c r="AI181" s="51" t="str">
        <f t="shared" si="107"/>
        <v>-</v>
      </c>
      <c r="AJ181" s="50"/>
      <c r="AK181" s="50"/>
      <c r="AL181" s="51" t="str">
        <f t="shared" si="108"/>
        <v>-</v>
      </c>
    </row>
    <row r="182" spans="1:38" ht="12.75">
      <c r="A182" s="46" t="s">
        <v>154</v>
      </c>
      <c r="B182" s="33"/>
      <c r="C182" s="50"/>
      <c r="D182" s="50"/>
      <c r="E182" s="51" t="str">
        <f t="shared" si="97"/>
        <v>-</v>
      </c>
      <c r="F182" s="50"/>
      <c r="G182" s="50"/>
      <c r="H182" s="51" t="str">
        <f t="shared" si="98"/>
        <v>-</v>
      </c>
      <c r="I182" s="50"/>
      <c r="J182" s="50"/>
      <c r="K182" s="51" t="str">
        <f t="shared" si="99"/>
        <v>-</v>
      </c>
      <c r="L182" s="50"/>
      <c r="M182" s="50"/>
      <c r="N182" s="51" t="str">
        <f t="shared" si="100"/>
        <v>-</v>
      </c>
      <c r="O182" s="50"/>
      <c r="P182" s="50"/>
      <c r="Q182" s="51" t="str">
        <f t="shared" si="101"/>
        <v>-</v>
      </c>
      <c r="R182" s="50"/>
      <c r="S182" s="50"/>
      <c r="T182" s="51" t="str">
        <f t="shared" si="102"/>
        <v>-</v>
      </c>
      <c r="U182" s="50"/>
      <c r="V182" s="50"/>
      <c r="W182" s="51" t="str">
        <f t="shared" si="103"/>
        <v>-</v>
      </c>
      <c r="X182" s="50"/>
      <c r="Y182" s="50"/>
      <c r="Z182" s="51" t="str">
        <f t="shared" si="104"/>
        <v>-</v>
      </c>
      <c r="AA182" s="50"/>
      <c r="AB182" s="50"/>
      <c r="AC182" s="51" t="str">
        <f t="shared" si="105"/>
        <v>-</v>
      </c>
      <c r="AD182" s="50"/>
      <c r="AE182" s="50"/>
      <c r="AF182" s="51" t="str">
        <f t="shared" si="106"/>
        <v>-</v>
      </c>
      <c r="AG182" s="50"/>
      <c r="AH182" s="50"/>
      <c r="AI182" s="51" t="str">
        <f t="shared" si="107"/>
        <v>-</v>
      </c>
      <c r="AJ182" s="50"/>
      <c r="AK182" s="50"/>
      <c r="AL182" s="51" t="str">
        <f t="shared" si="108"/>
        <v>-</v>
      </c>
    </row>
    <row r="183" spans="1:38" ht="12.75">
      <c r="A183" s="47"/>
      <c r="B183" s="33"/>
      <c r="C183" s="50"/>
      <c r="D183" s="50"/>
      <c r="E183" s="51" t="str">
        <f t="shared" si="97"/>
        <v>-</v>
      </c>
      <c r="F183" s="50"/>
      <c r="G183" s="50"/>
      <c r="H183" s="51" t="str">
        <f t="shared" si="98"/>
        <v>-</v>
      </c>
      <c r="I183" s="50"/>
      <c r="J183" s="50"/>
      <c r="K183" s="51" t="str">
        <f t="shared" si="99"/>
        <v>-</v>
      </c>
      <c r="L183" s="50"/>
      <c r="M183" s="50"/>
      <c r="N183" s="51" t="str">
        <f t="shared" si="100"/>
        <v>-</v>
      </c>
      <c r="O183" s="50"/>
      <c r="P183" s="50"/>
      <c r="Q183" s="51" t="str">
        <f t="shared" si="101"/>
        <v>-</v>
      </c>
      <c r="R183" s="50"/>
      <c r="S183" s="50"/>
      <c r="T183" s="51" t="str">
        <f t="shared" si="102"/>
        <v>-</v>
      </c>
      <c r="U183" s="50"/>
      <c r="V183" s="50"/>
      <c r="W183" s="51" t="str">
        <f t="shared" si="103"/>
        <v>-</v>
      </c>
      <c r="X183" s="50"/>
      <c r="Y183" s="50"/>
      <c r="Z183" s="51" t="str">
        <f t="shared" si="104"/>
        <v>-</v>
      </c>
      <c r="AA183" s="50"/>
      <c r="AB183" s="50"/>
      <c r="AC183" s="51" t="str">
        <f t="shared" si="105"/>
        <v>-</v>
      </c>
      <c r="AD183" s="50"/>
      <c r="AE183" s="50"/>
      <c r="AF183" s="51" t="str">
        <f t="shared" si="106"/>
        <v>-</v>
      </c>
      <c r="AG183" s="50"/>
      <c r="AH183" s="50"/>
      <c r="AI183" s="51" t="str">
        <f t="shared" si="107"/>
        <v>-</v>
      </c>
      <c r="AJ183" s="50"/>
      <c r="AK183" s="50"/>
      <c r="AL183" s="51" t="str">
        <f t="shared" si="108"/>
        <v>-</v>
      </c>
    </row>
    <row r="184" spans="1:38" ht="12.75">
      <c r="A184" s="48" t="s">
        <v>155</v>
      </c>
      <c r="B184" s="33"/>
      <c r="C184" s="50"/>
      <c r="D184" s="50"/>
      <c r="E184" s="51" t="str">
        <f t="shared" si="97"/>
        <v>-</v>
      </c>
      <c r="F184" s="50"/>
      <c r="G184" s="50"/>
      <c r="H184" s="51" t="str">
        <f t="shared" si="98"/>
        <v>-</v>
      </c>
      <c r="I184" s="50"/>
      <c r="J184" s="50"/>
      <c r="K184" s="51" t="str">
        <f t="shared" si="99"/>
        <v>-</v>
      </c>
      <c r="L184" s="50"/>
      <c r="M184" s="50"/>
      <c r="N184" s="51" t="str">
        <f t="shared" si="100"/>
        <v>-</v>
      </c>
      <c r="O184" s="50"/>
      <c r="P184" s="50"/>
      <c r="Q184" s="51" t="str">
        <f t="shared" si="101"/>
        <v>-</v>
      </c>
      <c r="R184" s="50"/>
      <c r="S184" s="50"/>
      <c r="T184" s="51" t="str">
        <f t="shared" si="102"/>
        <v>-</v>
      </c>
      <c r="U184" s="50"/>
      <c r="V184" s="50"/>
      <c r="W184" s="51" t="str">
        <f t="shared" si="103"/>
        <v>-</v>
      </c>
      <c r="X184" s="50"/>
      <c r="Y184" s="50"/>
      <c r="Z184" s="51" t="str">
        <f t="shared" si="104"/>
        <v>-</v>
      </c>
      <c r="AA184" s="50"/>
      <c r="AB184" s="50"/>
      <c r="AC184" s="51" t="str">
        <f t="shared" si="105"/>
        <v>-</v>
      </c>
      <c r="AD184" s="50"/>
      <c r="AE184" s="50"/>
      <c r="AF184" s="51" t="str">
        <f t="shared" si="106"/>
        <v>-</v>
      </c>
      <c r="AG184" s="50"/>
      <c r="AH184" s="50"/>
      <c r="AI184" s="51" t="str">
        <f t="shared" si="107"/>
        <v>-</v>
      </c>
      <c r="AJ184" s="50"/>
      <c r="AK184" s="50"/>
      <c r="AL184" s="51" t="str">
        <f t="shared" si="108"/>
        <v>-</v>
      </c>
    </row>
    <row r="185" spans="1:38" ht="12.75">
      <c r="A185" s="47" t="s">
        <v>156</v>
      </c>
      <c r="B185" s="49" t="s">
        <v>5</v>
      </c>
      <c r="C185" s="50"/>
      <c r="D185" s="50"/>
      <c r="E185" s="51" t="str">
        <f>IF(SUM(C185+D185)=0,"-",AVERAGE(C185:D185))</f>
        <v>-</v>
      </c>
      <c r="F185" s="50"/>
      <c r="G185" s="50"/>
      <c r="H185" s="51" t="str">
        <f>IF(SUM(F185+G185)=0,"-",AVERAGE(F185:G185))</f>
        <v>-</v>
      </c>
      <c r="I185" s="50"/>
      <c r="J185" s="50"/>
      <c r="K185" s="51" t="str">
        <f>IF(SUM(I185+J185)=0,"-",AVERAGE(I185:J185))</f>
        <v>-</v>
      </c>
      <c r="L185" s="50"/>
      <c r="M185" s="50"/>
      <c r="N185" s="51" t="str">
        <f>IF(SUM(L185+M185)=0,"-",AVERAGE(L185:M185))</f>
        <v>-</v>
      </c>
      <c r="O185" s="50"/>
      <c r="P185" s="50"/>
      <c r="Q185" s="51" t="str">
        <f>IF(SUM(O185+P185)=0,"-",AVERAGE(O185:P185))</f>
        <v>-</v>
      </c>
      <c r="R185" s="50"/>
      <c r="S185" s="50"/>
      <c r="T185" s="51" t="str">
        <f>IF(SUM(R185+S185)=0,"-",AVERAGE(R185:S185))</f>
        <v>-</v>
      </c>
      <c r="U185" s="50"/>
      <c r="V185" s="50"/>
      <c r="W185" s="51" t="str">
        <f>IF(SUM(U185+V185)=0,"-",AVERAGE(U185:V185))</f>
        <v>-</v>
      </c>
      <c r="X185" s="50"/>
      <c r="Y185" s="50"/>
      <c r="Z185" s="51" t="str">
        <f>IF(SUM(X185+Y185)=0,"-",AVERAGE(X185:Y185))</f>
        <v>-</v>
      </c>
      <c r="AA185" s="50"/>
      <c r="AB185" s="50"/>
      <c r="AC185" s="51" t="str">
        <f>IF(SUM(AA185+AB185)=0,"-",AVERAGE(AA185:AB185))</f>
        <v>-</v>
      </c>
      <c r="AD185" s="50"/>
      <c r="AE185" s="50"/>
      <c r="AF185" s="51" t="str">
        <f>IF(SUM(AD185+AE185)=0,"-",AVERAGE(AD185:AE185))</f>
        <v>-</v>
      </c>
      <c r="AG185" s="50"/>
      <c r="AH185" s="50"/>
      <c r="AI185" s="51" t="str">
        <f>IF(SUM(AG185+AH185)=0,"-",AVERAGE(AG185:AH185))</f>
        <v>-</v>
      </c>
      <c r="AJ185" s="50"/>
      <c r="AK185" s="50"/>
      <c r="AL185" s="51" t="str">
        <f>IF(SUM(AJ185+AK185)=0,"-",AVERAGE(AJ185:AK185))</f>
        <v>-</v>
      </c>
    </row>
    <row r="186" spans="1:38" ht="12.75">
      <c r="A186" s="47" t="s">
        <v>332</v>
      </c>
      <c r="B186" s="49"/>
      <c r="C186" s="82">
        <v>38</v>
      </c>
      <c r="D186" s="82">
        <v>53</v>
      </c>
      <c r="E186" s="83">
        <f aca="true" t="shared" si="109" ref="E186:E192">IF(SUM(C186+D186)=0,"-",AVERAGE(C186:D186))</f>
        <v>45.5</v>
      </c>
      <c r="F186" s="82">
        <v>38</v>
      </c>
      <c r="G186" s="82">
        <v>53</v>
      </c>
      <c r="H186" s="83">
        <f aca="true" t="shared" si="110" ref="H186:H192">IF(SUM(F186+G186)=0,"-",AVERAGE(F186:G186))</f>
        <v>45.5</v>
      </c>
      <c r="I186" s="82">
        <v>38</v>
      </c>
      <c r="J186" s="82">
        <v>53</v>
      </c>
      <c r="K186" s="83">
        <f aca="true" t="shared" si="111" ref="K186:K192">IF(SUM(I186+J186)=0,"-",AVERAGE(I186:J186))</f>
        <v>45.5</v>
      </c>
      <c r="L186" s="82">
        <v>45</v>
      </c>
      <c r="M186" s="82">
        <v>55</v>
      </c>
      <c r="N186" s="83">
        <f aca="true" t="shared" si="112" ref="N186:N192">IF(SUM(L186+M186)=0,"-",AVERAGE(L186:M186))</f>
        <v>50</v>
      </c>
      <c r="O186" s="82">
        <v>45</v>
      </c>
      <c r="P186" s="82">
        <v>55</v>
      </c>
      <c r="Q186" s="83">
        <f aca="true" t="shared" si="113" ref="Q186:Q192">IF(SUM(O186+P186)=0,"-",AVERAGE(O186:P186))</f>
        <v>50</v>
      </c>
      <c r="R186" s="82">
        <v>45</v>
      </c>
      <c r="S186" s="82">
        <v>55</v>
      </c>
      <c r="T186" s="83">
        <f aca="true" t="shared" si="114" ref="T186:T192">IF(SUM(R186+S186)=0,"-",AVERAGE(R186:S186))</f>
        <v>50</v>
      </c>
      <c r="U186" s="50">
        <v>35</v>
      </c>
      <c r="V186" s="50">
        <v>42</v>
      </c>
      <c r="W186" s="51">
        <f aca="true" t="shared" si="115" ref="W186:W192">IF(SUM(U186+V186)=0,"-",AVERAGE(U186:V186))</f>
        <v>38.5</v>
      </c>
      <c r="X186" s="50">
        <v>35</v>
      </c>
      <c r="Y186" s="50">
        <v>42</v>
      </c>
      <c r="Z186" s="51">
        <f aca="true" t="shared" si="116" ref="Z186:Z192">IF(SUM(X186+Y186)=0,"-",AVERAGE(X186:Y186))</f>
        <v>38.5</v>
      </c>
      <c r="AA186" s="50">
        <v>35</v>
      </c>
      <c r="AB186" s="50">
        <v>42</v>
      </c>
      <c r="AC186" s="51">
        <f aca="true" t="shared" si="117" ref="AC186:AC192">IF(SUM(AA186+AB186)=0,"-",AVERAGE(AA186:AB186))</f>
        <v>38.5</v>
      </c>
      <c r="AD186" s="50">
        <v>35</v>
      </c>
      <c r="AE186" s="50">
        <v>42</v>
      </c>
      <c r="AF186" s="51">
        <f aca="true" t="shared" si="118" ref="AF186:AF192">IF(SUM(AD186+AE186)=0,"-",AVERAGE(AD186:AE186))</f>
        <v>38.5</v>
      </c>
      <c r="AG186" s="50">
        <v>35</v>
      </c>
      <c r="AH186" s="50">
        <v>42</v>
      </c>
      <c r="AI186" s="51">
        <f aca="true" t="shared" si="119" ref="AI186:AI192">IF(SUM(AG186+AH186)=0,"-",AVERAGE(AG186:AH186))</f>
        <v>38.5</v>
      </c>
      <c r="AJ186" s="50">
        <v>35</v>
      </c>
      <c r="AK186" s="50">
        <v>42</v>
      </c>
      <c r="AL186" s="51">
        <f aca="true" t="shared" si="120" ref="AL186:AL192">IF(SUM(AJ186+AK186)=0,"-",AVERAGE(AJ186:AK186))</f>
        <v>38.5</v>
      </c>
    </row>
    <row r="187" spans="1:38" ht="12.75">
      <c r="A187" s="47" t="s">
        <v>333</v>
      </c>
      <c r="B187" s="49"/>
      <c r="C187" s="82">
        <v>39</v>
      </c>
      <c r="D187" s="82">
        <v>44</v>
      </c>
      <c r="E187" s="83">
        <f t="shared" si="109"/>
        <v>41.5</v>
      </c>
      <c r="F187" s="82">
        <v>39</v>
      </c>
      <c r="G187" s="82">
        <v>44</v>
      </c>
      <c r="H187" s="83">
        <f t="shared" si="110"/>
        <v>41.5</v>
      </c>
      <c r="I187" s="82">
        <v>39</v>
      </c>
      <c r="J187" s="82">
        <v>44</v>
      </c>
      <c r="K187" s="83">
        <f t="shared" si="111"/>
        <v>41.5</v>
      </c>
      <c r="L187" s="82">
        <v>39</v>
      </c>
      <c r="M187" s="82">
        <v>40.5</v>
      </c>
      <c r="N187" s="83">
        <f t="shared" si="112"/>
        <v>39.75</v>
      </c>
      <c r="O187" s="82">
        <v>39</v>
      </c>
      <c r="P187" s="82">
        <v>40.5</v>
      </c>
      <c r="Q187" s="83">
        <f t="shared" si="113"/>
        <v>39.75</v>
      </c>
      <c r="R187" s="82">
        <v>39</v>
      </c>
      <c r="S187" s="82">
        <v>40.5</v>
      </c>
      <c r="T187" s="83">
        <f t="shared" si="114"/>
        <v>39.75</v>
      </c>
      <c r="U187" s="50">
        <v>28</v>
      </c>
      <c r="V187" s="50">
        <v>31</v>
      </c>
      <c r="W187" s="51">
        <f t="shared" si="115"/>
        <v>29.5</v>
      </c>
      <c r="X187" s="50">
        <v>28</v>
      </c>
      <c r="Y187" s="50">
        <v>31</v>
      </c>
      <c r="Z187" s="51">
        <f t="shared" si="116"/>
        <v>29.5</v>
      </c>
      <c r="AA187" s="50">
        <v>28</v>
      </c>
      <c r="AB187" s="50">
        <v>31</v>
      </c>
      <c r="AC187" s="51">
        <f t="shared" si="117"/>
        <v>29.5</v>
      </c>
      <c r="AD187" s="50">
        <v>33.5</v>
      </c>
      <c r="AE187" s="50">
        <v>34</v>
      </c>
      <c r="AF187" s="51">
        <f t="shared" si="118"/>
        <v>33.75</v>
      </c>
      <c r="AG187" s="50">
        <v>33.5</v>
      </c>
      <c r="AH187" s="50">
        <v>34</v>
      </c>
      <c r="AI187" s="51">
        <f t="shared" si="119"/>
        <v>33.75</v>
      </c>
      <c r="AJ187" s="50">
        <v>33.5</v>
      </c>
      <c r="AK187" s="50">
        <v>34</v>
      </c>
      <c r="AL187" s="51">
        <f t="shared" si="120"/>
        <v>33.75</v>
      </c>
    </row>
    <row r="188" spans="1:38" ht="12.75">
      <c r="A188" s="47" t="s">
        <v>334</v>
      </c>
      <c r="B188" s="49"/>
      <c r="C188" s="82">
        <v>33</v>
      </c>
      <c r="D188" s="82">
        <v>45</v>
      </c>
      <c r="E188" s="83">
        <f t="shared" si="109"/>
        <v>39</v>
      </c>
      <c r="F188" s="82">
        <v>33</v>
      </c>
      <c r="G188" s="82">
        <v>45</v>
      </c>
      <c r="H188" s="83">
        <f t="shared" si="110"/>
        <v>39</v>
      </c>
      <c r="I188" s="82">
        <v>33</v>
      </c>
      <c r="J188" s="82">
        <v>45</v>
      </c>
      <c r="K188" s="83">
        <f t="shared" si="111"/>
        <v>39</v>
      </c>
      <c r="L188" s="82">
        <v>33</v>
      </c>
      <c r="M188" s="82">
        <v>48</v>
      </c>
      <c r="N188" s="83">
        <f t="shared" si="112"/>
        <v>40.5</v>
      </c>
      <c r="O188" s="82">
        <v>33</v>
      </c>
      <c r="P188" s="82">
        <v>48</v>
      </c>
      <c r="Q188" s="83">
        <f t="shared" si="113"/>
        <v>40.5</v>
      </c>
      <c r="R188" s="82">
        <v>33</v>
      </c>
      <c r="S188" s="82">
        <v>48</v>
      </c>
      <c r="T188" s="83">
        <f t="shared" si="114"/>
        <v>40.5</v>
      </c>
      <c r="U188" s="50">
        <v>28</v>
      </c>
      <c r="V188" s="50">
        <v>34</v>
      </c>
      <c r="W188" s="51">
        <f t="shared" si="115"/>
        <v>31</v>
      </c>
      <c r="X188" s="50">
        <v>28</v>
      </c>
      <c r="Y188" s="50">
        <v>34</v>
      </c>
      <c r="Z188" s="51">
        <f t="shared" si="116"/>
        <v>31</v>
      </c>
      <c r="AA188" s="50">
        <v>28</v>
      </c>
      <c r="AB188" s="50">
        <v>34</v>
      </c>
      <c r="AC188" s="51">
        <f t="shared" si="117"/>
        <v>31</v>
      </c>
      <c r="AD188" s="50">
        <v>30</v>
      </c>
      <c r="AE188" s="50">
        <v>38</v>
      </c>
      <c r="AF188" s="51">
        <f t="shared" si="118"/>
        <v>34</v>
      </c>
      <c r="AG188" s="50">
        <v>30</v>
      </c>
      <c r="AH188" s="50">
        <v>38</v>
      </c>
      <c r="AI188" s="51">
        <f t="shared" si="119"/>
        <v>34</v>
      </c>
      <c r="AJ188" s="50">
        <v>30</v>
      </c>
      <c r="AK188" s="50">
        <v>38</v>
      </c>
      <c r="AL188" s="51">
        <f t="shared" si="120"/>
        <v>34</v>
      </c>
    </row>
    <row r="189" spans="1:38" ht="12.75">
      <c r="A189" s="47" t="s">
        <v>8</v>
      </c>
      <c r="B189" s="49"/>
      <c r="C189" s="82">
        <v>25</v>
      </c>
      <c r="D189" s="82">
        <v>33</v>
      </c>
      <c r="E189" s="83">
        <f t="shared" si="109"/>
        <v>29</v>
      </c>
      <c r="F189" s="82">
        <v>25</v>
      </c>
      <c r="G189" s="82">
        <v>33</v>
      </c>
      <c r="H189" s="83">
        <f t="shared" si="110"/>
        <v>29</v>
      </c>
      <c r="I189" s="82">
        <v>25</v>
      </c>
      <c r="J189" s="82">
        <v>33</v>
      </c>
      <c r="K189" s="83">
        <f t="shared" si="111"/>
        <v>29</v>
      </c>
      <c r="L189" s="82">
        <v>25</v>
      </c>
      <c r="M189" s="82">
        <v>33</v>
      </c>
      <c r="N189" s="83">
        <f t="shared" si="112"/>
        <v>29</v>
      </c>
      <c r="O189" s="82">
        <v>25</v>
      </c>
      <c r="P189" s="82">
        <v>33</v>
      </c>
      <c r="Q189" s="83">
        <f t="shared" si="113"/>
        <v>29</v>
      </c>
      <c r="R189" s="82">
        <v>25</v>
      </c>
      <c r="S189" s="82">
        <v>33</v>
      </c>
      <c r="T189" s="83">
        <f t="shared" si="114"/>
        <v>29</v>
      </c>
      <c r="U189" s="50">
        <v>20</v>
      </c>
      <c r="V189" s="50">
        <v>26</v>
      </c>
      <c r="W189" s="51">
        <f t="shared" si="115"/>
        <v>23</v>
      </c>
      <c r="X189" s="50">
        <v>20</v>
      </c>
      <c r="Y189" s="50">
        <v>26</v>
      </c>
      <c r="Z189" s="51">
        <f t="shared" si="116"/>
        <v>23</v>
      </c>
      <c r="AA189" s="50">
        <v>20</v>
      </c>
      <c r="AB189" s="50">
        <v>26</v>
      </c>
      <c r="AC189" s="51">
        <f t="shared" si="117"/>
        <v>23</v>
      </c>
      <c r="AD189" s="50">
        <v>22</v>
      </c>
      <c r="AE189" s="50">
        <v>30</v>
      </c>
      <c r="AF189" s="51">
        <f t="shared" si="118"/>
        <v>26</v>
      </c>
      <c r="AG189" s="50">
        <v>22</v>
      </c>
      <c r="AH189" s="50">
        <v>30</v>
      </c>
      <c r="AI189" s="51">
        <f t="shared" si="119"/>
        <v>26</v>
      </c>
      <c r="AJ189" s="50">
        <v>22</v>
      </c>
      <c r="AK189" s="50">
        <v>30</v>
      </c>
      <c r="AL189" s="51">
        <f t="shared" si="120"/>
        <v>26</v>
      </c>
    </row>
    <row r="190" spans="1:38" ht="12.75">
      <c r="A190" s="47" t="s">
        <v>7</v>
      </c>
      <c r="B190" s="49"/>
      <c r="C190" s="82">
        <v>23</v>
      </c>
      <c r="D190" s="82">
        <v>33</v>
      </c>
      <c r="E190" s="83">
        <f t="shared" si="109"/>
        <v>28</v>
      </c>
      <c r="F190" s="82">
        <v>23</v>
      </c>
      <c r="G190" s="82">
        <v>33</v>
      </c>
      <c r="H190" s="83">
        <f t="shared" si="110"/>
        <v>28</v>
      </c>
      <c r="I190" s="82">
        <v>23</v>
      </c>
      <c r="J190" s="82">
        <v>33</v>
      </c>
      <c r="K190" s="83">
        <f t="shared" si="111"/>
        <v>28</v>
      </c>
      <c r="L190" s="82">
        <v>23</v>
      </c>
      <c r="M190" s="82">
        <v>31</v>
      </c>
      <c r="N190" s="83">
        <f t="shared" si="112"/>
        <v>27</v>
      </c>
      <c r="O190" s="82">
        <v>23</v>
      </c>
      <c r="P190" s="82">
        <v>31</v>
      </c>
      <c r="Q190" s="83">
        <f t="shared" si="113"/>
        <v>27</v>
      </c>
      <c r="R190" s="82">
        <v>23</v>
      </c>
      <c r="S190" s="82">
        <v>31</v>
      </c>
      <c r="T190" s="83">
        <f t="shared" si="114"/>
        <v>27</v>
      </c>
      <c r="U190" s="50">
        <v>19</v>
      </c>
      <c r="V190" s="50">
        <v>25</v>
      </c>
      <c r="W190" s="51">
        <f t="shared" si="115"/>
        <v>22</v>
      </c>
      <c r="X190" s="50">
        <v>19</v>
      </c>
      <c r="Y190" s="50">
        <v>25</v>
      </c>
      <c r="Z190" s="51">
        <f t="shared" si="116"/>
        <v>22</v>
      </c>
      <c r="AA190" s="50">
        <v>19</v>
      </c>
      <c r="AB190" s="50">
        <v>25</v>
      </c>
      <c r="AC190" s="51">
        <f t="shared" si="117"/>
        <v>22</v>
      </c>
      <c r="AD190" s="50">
        <v>21</v>
      </c>
      <c r="AE190" s="50">
        <v>26</v>
      </c>
      <c r="AF190" s="51">
        <f t="shared" si="118"/>
        <v>23.5</v>
      </c>
      <c r="AG190" s="50">
        <v>21</v>
      </c>
      <c r="AH190" s="50">
        <v>26</v>
      </c>
      <c r="AI190" s="51">
        <f t="shared" si="119"/>
        <v>23.5</v>
      </c>
      <c r="AJ190" s="50">
        <v>21</v>
      </c>
      <c r="AK190" s="50">
        <v>26</v>
      </c>
      <c r="AL190" s="51">
        <f t="shared" si="120"/>
        <v>23.5</v>
      </c>
    </row>
    <row r="191" spans="1:38" ht="12.75">
      <c r="A191" s="47" t="s">
        <v>335</v>
      </c>
      <c r="B191" s="49"/>
      <c r="C191" s="50"/>
      <c r="D191" s="50"/>
      <c r="E191" s="51" t="str">
        <f t="shared" si="109"/>
        <v>-</v>
      </c>
      <c r="F191" s="50"/>
      <c r="G191" s="50"/>
      <c r="H191" s="51" t="str">
        <f t="shared" si="110"/>
        <v>-</v>
      </c>
      <c r="I191" s="50"/>
      <c r="J191" s="50"/>
      <c r="K191" s="51" t="str">
        <f t="shared" si="111"/>
        <v>-</v>
      </c>
      <c r="L191" s="50"/>
      <c r="M191" s="50"/>
      <c r="N191" s="51" t="str">
        <f t="shared" si="112"/>
        <v>-</v>
      </c>
      <c r="O191" s="50"/>
      <c r="P191" s="50"/>
      <c r="Q191" s="51" t="str">
        <f t="shared" si="113"/>
        <v>-</v>
      </c>
      <c r="R191" s="50"/>
      <c r="S191" s="50"/>
      <c r="T191" s="51" t="str">
        <f t="shared" si="114"/>
        <v>-</v>
      </c>
      <c r="U191" s="50"/>
      <c r="V191" s="50"/>
      <c r="W191" s="51" t="str">
        <f t="shared" si="115"/>
        <v>-</v>
      </c>
      <c r="X191" s="50"/>
      <c r="Y191" s="50"/>
      <c r="Z191" s="51" t="str">
        <f t="shared" si="116"/>
        <v>-</v>
      </c>
      <c r="AA191" s="50"/>
      <c r="AB191" s="50"/>
      <c r="AC191" s="51" t="str">
        <f t="shared" si="117"/>
        <v>-</v>
      </c>
      <c r="AD191" s="50"/>
      <c r="AE191" s="50"/>
      <c r="AF191" s="51" t="str">
        <f t="shared" si="118"/>
        <v>-</v>
      </c>
      <c r="AG191" s="50"/>
      <c r="AH191" s="50"/>
      <c r="AI191" s="51" t="str">
        <f t="shared" si="119"/>
        <v>-</v>
      </c>
      <c r="AJ191" s="50"/>
      <c r="AK191" s="50"/>
      <c r="AL191" s="51" t="str">
        <f t="shared" si="120"/>
        <v>-</v>
      </c>
    </row>
    <row r="192" spans="1:38" ht="12.75">
      <c r="A192" s="47" t="s">
        <v>336</v>
      </c>
      <c r="B192" s="49"/>
      <c r="C192" s="82">
        <v>30</v>
      </c>
      <c r="D192" s="82">
        <v>35</v>
      </c>
      <c r="E192" s="83">
        <f t="shared" si="109"/>
        <v>32.5</v>
      </c>
      <c r="F192" s="82">
        <v>30</v>
      </c>
      <c r="G192" s="82">
        <v>35</v>
      </c>
      <c r="H192" s="83">
        <f t="shared" si="110"/>
        <v>32.5</v>
      </c>
      <c r="I192" s="82">
        <v>30</v>
      </c>
      <c r="J192" s="82">
        <v>35</v>
      </c>
      <c r="K192" s="83">
        <f t="shared" si="111"/>
        <v>32.5</v>
      </c>
      <c r="L192" s="82">
        <v>33</v>
      </c>
      <c r="M192" s="82">
        <v>45</v>
      </c>
      <c r="N192" s="83">
        <f t="shared" si="112"/>
        <v>39</v>
      </c>
      <c r="O192" s="82">
        <v>33</v>
      </c>
      <c r="P192" s="82">
        <v>45</v>
      </c>
      <c r="Q192" s="83">
        <f t="shared" si="113"/>
        <v>39</v>
      </c>
      <c r="R192" s="82">
        <v>33</v>
      </c>
      <c r="S192" s="82">
        <v>45</v>
      </c>
      <c r="T192" s="83">
        <f t="shared" si="114"/>
        <v>39</v>
      </c>
      <c r="U192" s="50">
        <v>30</v>
      </c>
      <c r="V192" s="50">
        <v>35</v>
      </c>
      <c r="W192" s="51">
        <f t="shared" si="115"/>
        <v>32.5</v>
      </c>
      <c r="X192" s="50">
        <v>30</v>
      </c>
      <c r="Y192" s="50">
        <v>35</v>
      </c>
      <c r="Z192" s="51">
        <f t="shared" si="116"/>
        <v>32.5</v>
      </c>
      <c r="AA192" s="50">
        <v>30</v>
      </c>
      <c r="AB192" s="50">
        <v>35</v>
      </c>
      <c r="AC192" s="51">
        <f t="shared" si="117"/>
        <v>32.5</v>
      </c>
      <c r="AD192" s="50">
        <v>30</v>
      </c>
      <c r="AE192" s="50">
        <v>35</v>
      </c>
      <c r="AF192" s="51">
        <f t="shared" si="118"/>
        <v>32.5</v>
      </c>
      <c r="AG192" s="50">
        <v>30</v>
      </c>
      <c r="AH192" s="50">
        <v>35</v>
      </c>
      <c r="AI192" s="51">
        <f t="shared" si="119"/>
        <v>32.5</v>
      </c>
      <c r="AJ192" s="50">
        <v>30</v>
      </c>
      <c r="AK192" s="50">
        <v>35</v>
      </c>
      <c r="AL192" s="51">
        <f t="shared" si="120"/>
        <v>32.5</v>
      </c>
    </row>
    <row r="193" spans="1:38" ht="12.75">
      <c r="A193" s="47"/>
      <c r="B193" s="33"/>
      <c r="C193" s="50"/>
      <c r="D193" s="50"/>
      <c r="E193" s="51" t="str">
        <f>IF(SUM(C193+D193)=0,"-",AVERAGE(C193:D193))</f>
        <v>-</v>
      </c>
      <c r="F193" s="50"/>
      <c r="G193" s="50"/>
      <c r="H193" s="51" t="str">
        <f>IF(SUM(F193+G193)=0,"-",AVERAGE(F193:G193))</f>
        <v>-</v>
      </c>
      <c r="I193" s="50"/>
      <c r="J193" s="50"/>
      <c r="K193" s="51" t="str">
        <f>IF(SUM(I193+J193)=0,"-",AVERAGE(I193:J193))</f>
        <v>-</v>
      </c>
      <c r="L193" s="50"/>
      <c r="M193" s="50"/>
      <c r="N193" s="51" t="str">
        <f>IF(SUM(L193+M193)=0,"-",AVERAGE(L193:M193))</f>
        <v>-</v>
      </c>
      <c r="O193" s="50"/>
      <c r="P193" s="50"/>
      <c r="Q193" s="51" t="str">
        <f>IF(SUM(O193+P193)=0,"-",AVERAGE(O193:P193))</f>
        <v>-</v>
      </c>
      <c r="R193" s="50"/>
      <c r="S193" s="50"/>
      <c r="T193" s="51" t="str">
        <f>IF(SUM(R193+S193)=0,"-",AVERAGE(R193:S193))</f>
        <v>-</v>
      </c>
      <c r="U193" s="50"/>
      <c r="V193" s="50"/>
      <c r="W193" s="51" t="str">
        <f>IF(SUM(U193+V193)=0,"-",AVERAGE(U193:V193))</f>
        <v>-</v>
      </c>
      <c r="X193" s="50"/>
      <c r="Y193" s="50"/>
      <c r="Z193" s="51" t="str">
        <f>IF(SUM(X193+Y193)=0,"-",AVERAGE(X193:Y193))</f>
        <v>-</v>
      </c>
      <c r="AA193" s="50"/>
      <c r="AB193" s="50"/>
      <c r="AC193" s="51" t="str">
        <f>IF(SUM(AA193+AB193)=0,"-",AVERAGE(AA193:AB193))</f>
        <v>-</v>
      </c>
      <c r="AD193" s="50"/>
      <c r="AE193" s="50"/>
      <c r="AF193" s="51" t="str">
        <f>IF(SUM(AD193+AE193)=0,"-",AVERAGE(AD193:AE193))</f>
        <v>-</v>
      </c>
      <c r="AG193" s="50"/>
      <c r="AH193" s="50"/>
      <c r="AI193" s="51" t="str">
        <f>IF(SUM(AG193+AH193)=0,"-",AVERAGE(AG193:AH193))</f>
        <v>-</v>
      </c>
      <c r="AJ193" s="50"/>
      <c r="AK193" s="50"/>
      <c r="AL193" s="51" t="str">
        <f>IF(SUM(AJ193+AK193)=0,"-",AVERAGE(AJ193:AK193))</f>
        <v>-</v>
      </c>
    </row>
    <row r="194" spans="1:38" ht="12.75">
      <c r="A194" s="48" t="s">
        <v>157</v>
      </c>
      <c r="B194" s="33"/>
      <c r="C194" s="50"/>
      <c r="D194" s="50"/>
      <c r="E194" s="51" t="str">
        <f>IF(SUM(C194+D194)=0,"-",AVERAGE(C194:D194))</f>
        <v>-</v>
      </c>
      <c r="F194" s="50"/>
      <c r="G194" s="50"/>
      <c r="H194" s="51" t="str">
        <f>IF(SUM(F194+G194)=0,"-",AVERAGE(F194:G194))</f>
        <v>-</v>
      </c>
      <c r="I194" s="50"/>
      <c r="J194" s="50"/>
      <c r="K194" s="51" t="str">
        <f>IF(SUM(I194+J194)=0,"-",AVERAGE(I194:J194))</f>
        <v>-</v>
      </c>
      <c r="L194" s="50"/>
      <c r="M194" s="50"/>
      <c r="N194" s="51" t="str">
        <f>IF(SUM(L194+M194)=0,"-",AVERAGE(L194:M194))</f>
        <v>-</v>
      </c>
      <c r="O194" s="50"/>
      <c r="P194" s="50"/>
      <c r="Q194" s="51" t="str">
        <f>IF(SUM(O194+P194)=0,"-",AVERAGE(O194:P194))</f>
        <v>-</v>
      </c>
      <c r="R194" s="50"/>
      <c r="S194" s="50"/>
      <c r="T194" s="51" t="str">
        <f>IF(SUM(R194+S194)=0,"-",AVERAGE(R194:S194))</f>
        <v>-</v>
      </c>
      <c r="U194" s="50"/>
      <c r="V194" s="50"/>
      <c r="W194" s="51" t="str">
        <f>IF(SUM(U194+V194)=0,"-",AVERAGE(U194:V194))</f>
        <v>-</v>
      </c>
      <c r="X194" s="50"/>
      <c r="Y194" s="50"/>
      <c r="Z194" s="51" t="str">
        <f>IF(SUM(X194+Y194)=0,"-",AVERAGE(X194:Y194))</f>
        <v>-</v>
      </c>
      <c r="AA194" s="50"/>
      <c r="AB194" s="50"/>
      <c r="AC194" s="51" t="str">
        <f>IF(SUM(AA194+AB194)=0,"-",AVERAGE(AA194:AB194))</f>
        <v>-</v>
      </c>
      <c r="AD194" s="50"/>
      <c r="AE194" s="50"/>
      <c r="AF194" s="51" t="str">
        <f>IF(SUM(AD194+AE194)=0,"-",AVERAGE(AD194:AE194))</f>
        <v>-</v>
      </c>
      <c r="AG194" s="50"/>
      <c r="AH194" s="50"/>
      <c r="AI194" s="51" t="str">
        <f>IF(SUM(AG194+AH194)=0,"-",AVERAGE(AG194:AH194))</f>
        <v>-</v>
      </c>
      <c r="AJ194" s="50"/>
      <c r="AK194" s="50"/>
      <c r="AL194" s="51" t="str">
        <f>IF(SUM(AJ194+AK194)=0,"-",AVERAGE(AJ194:AK194))</f>
        <v>-</v>
      </c>
    </row>
    <row r="195" spans="1:38" ht="12.75">
      <c r="A195" s="47" t="s">
        <v>158</v>
      </c>
      <c r="B195" s="49" t="s">
        <v>5</v>
      </c>
      <c r="C195" s="82">
        <v>45</v>
      </c>
      <c r="D195" s="82">
        <v>60</v>
      </c>
      <c r="E195" s="83">
        <f aca="true" t="shared" si="121" ref="E195:E205">IF(SUM(C195+D195)=0,"-",AVERAGE(C195:D195))</f>
        <v>52.5</v>
      </c>
      <c r="F195" s="82">
        <v>45</v>
      </c>
      <c r="G195" s="82">
        <v>60</v>
      </c>
      <c r="H195" s="83">
        <f aca="true" t="shared" si="122" ref="H195:H205">IF(SUM(F195+G195)=0,"-",AVERAGE(F195:G195))</f>
        <v>52.5</v>
      </c>
      <c r="I195" s="82">
        <v>45</v>
      </c>
      <c r="J195" s="82">
        <v>60</v>
      </c>
      <c r="K195" s="83">
        <f aca="true" t="shared" si="123" ref="K195:K205">IF(SUM(I195+J195)=0,"-",AVERAGE(I195:J195))</f>
        <v>52.5</v>
      </c>
      <c r="L195" s="82">
        <v>50</v>
      </c>
      <c r="M195" s="82">
        <v>64</v>
      </c>
      <c r="N195" s="83">
        <f aca="true" t="shared" si="124" ref="N195:N205">IF(SUM(L195+M195)=0,"-",AVERAGE(L195:M195))</f>
        <v>57</v>
      </c>
      <c r="O195" s="82">
        <v>50</v>
      </c>
      <c r="P195" s="82">
        <v>64</v>
      </c>
      <c r="Q195" s="83">
        <f aca="true" t="shared" si="125" ref="Q195:Q205">IF(SUM(O195+P195)=0,"-",AVERAGE(O195:P195))</f>
        <v>57</v>
      </c>
      <c r="R195" s="82">
        <v>50</v>
      </c>
      <c r="S195" s="82">
        <v>64</v>
      </c>
      <c r="T195" s="83">
        <f aca="true" t="shared" si="126" ref="T195:T205">IF(SUM(R195+S195)=0,"-",AVERAGE(R195:S195))</f>
        <v>57</v>
      </c>
      <c r="U195" s="50">
        <v>43</v>
      </c>
      <c r="V195" s="50">
        <v>48</v>
      </c>
      <c r="W195" s="51">
        <f aca="true" t="shared" si="127" ref="W195:W205">IF(SUM(U195+V195)=0,"-",AVERAGE(U195:V195))</f>
        <v>45.5</v>
      </c>
      <c r="X195" s="50">
        <v>43</v>
      </c>
      <c r="Y195" s="50">
        <v>48</v>
      </c>
      <c r="Z195" s="51">
        <f aca="true" t="shared" si="128" ref="Z195:Z205">IF(SUM(X195+Y195)=0,"-",AVERAGE(X195:Y195))</f>
        <v>45.5</v>
      </c>
      <c r="AA195" s="50">
        <v>43</v>
      </c>
      <c r="AB195" s="50">
        <v>48</v>
      </c>
      <c r="AC195" s="51">
        <f aca="true" t="shared" si="129" ref="AC195:AC205">IF(SUM(AA195+AB195)=0,"-",AVERAGE(AA195:AB195))</f>
        <v>45.5</v>
      </c>
      <c r="AD195" s="50">
        <v>43</v>
      </c>
      <c r="AE195" s="50">
        <v>50</v>
      </c>
      <c r="AF195" s="51">
        <f aca="true" t="shared" si="130" ref="AF195:AF205">IF(SUM(AD195+AE195)=0,"-",AVERAGE(AD195:AE195))</f>
        <v>46.5</v>
      </c>
      <c r="AG195" s="50">
        <v>43</v>
      </c>
      <c r="AH195" s="50">
        <v>50</v>
      </c>
      <c r="AI195" s="51">
        <f aca="true" t="shared" si="131" ref="AI195:AI204">IF(SUM(AG195+AH195)=0,"-",AVERAGE(AG195:AH195))</f>
        <v>46.5</v>
      </c>
      <c r="AJ195" s="50">
        <v>43</v>
      </c>
      <c r="AK195" s="50">
        <v>50</v>
      </c>
      <c r="AL195" s="51">
        <f aca="true" t="shared" si="132" ref="AL195:AL205">IF(SUM(AJ195+AK195)=0,"-",AVERAGE(AJ195:AK195))</f>
        <v>46.5</v>
      </c>
    </row>
    <row r="196" spans="1:38" ht="12.75">
      <c r="A196" s="47" t="s">
        <v>159</v>
      </c>
      <c r="B196" s="49" t="s">
        <v>6</v>
      </c>
      <c r="C196" s="82">
        <v>45</v>
      </c>
      <c r="D196" s="82">
        <v>50</v>
      </c>
      <c r="E196" s="83">
        <f t="shared" si="121"/>
        <v>47.5</v>
      </c>
      <c r="F196" s="82">
        <v>45</v>
      </c>
      <c r="G196" s="82">
        <v>50</v>
      </c>
      <c r="H196" s="83">
        <f t="shared" si="122"/>
        <v>47.5</v>
      </c>
      <c r="I196" s="82">
        <v>45</v>
      </c>
      <c r="J196" s="82">
        <v>50</v>
      </c>
      <c r="K196" s="83">
        <f t="shared" si="123"/>
        <v>47.5</v>
      </c>
      <c r="L196" s="82">
        <v>45</v>
      </c>
      <c r="M196" s="82">
        <v>57</v>
      </c>
      <c r="N196" s="83">
        <f t="shared" si="124"/>
        <v>51</v>
      </c>
      <c r="O196" s="82">
        <v>45</v>
      </c>
      <c r="P196" s="82">
        <v>57</v>
      </c>
      <c r="Q196" s="83">
        <f t="shared" si="125"/>
        <v>51</v>
      </c>
      <c r="R196" s="82">
        <v>45</v>
      </c>
      <c r="S196" s="82">
        <v>57</v>
      </c>
      <c r="T196" s="83">
        <f t="shared" si="126"/>
        <v>51</v>
      </c>
      <c r="U196" s="50">
        <v>38.5</v>
      </c>
      <c r="V196" s="50">
        <v>41</v>
      </c>
      <c r="W196" s="51">
        <f t="shared" si="127"/>
        <v>39.75</v>
      </c>
      <c r="X196" s="50">
        <v>38.5</v>
      </c>
      <c r="Y196" s="50">
        <v>41</v>
      </c>
      <c r="Z196" s="51">
        <f t="shared" si="128"/>
        <v>39.75</v>
      </c>
      <c r="AA196" s="50">
        <v>38.5</v>
      </c>
      <c r="AB196" s="50">
        <v>41</v>
      </c>
      <c r="AC196" s="51">
        <f t="shared" si="129"/>
        <v>39.75</v>
      </c>
      <c r="AD196" s="50">
        <v>39</v>
      </c>
      <c r="AE196" s="50">
        <v>42</v>
      </c>
      <c r="AF196" s="51">
        <f t="shared" si="130"/>
        <v>40.5</v>
      </c>
      <c r="AG196" s="50">
        <v>39</v>
      </c>
      <c r="AH196" s="50">
        <v>42</v>
      </c>
      <c r="AI196" s="51">
        <f t="shared" si="131"/>
        <v>40.5</v>
      </c>
      <c r="AJ196" s="50">
        <v>39</v>
      </c>
      <c r="AK196" s="50">
        <v>42</v>
      </c>
      <c r="AL196" s="51">
        <f t="shared" si="132"/>
        <v>40.5</v>
      </c>
    </row>
    <row r="197" spans="1:38" ht="12.75">
      <c r="A197" s="47" t="s">
        <v>160</v>
      </c>
      <c r="B197" s="49" t="s">
        <v>6</v>
      </c>
      <c r="C197" s="82">
        <v>48</v>
      </c>
      <c r="D197" s="82">
        <v>53</v>
      </c>
      <c r="E197" s="83">
        <f t="shared" si="121"/>
        <v>50.5</v>
      </c>
      <c r="F197" s="82">
        <v>48</v>
      </c>
      <c r="G197" s="82">
        <v>53</v>
      </c>
      <c r="H197" s="83">
        <f t="shared" si="122"/>
        <v>50.5</v>
      </c>
      <c r="I197" s="82">
        <v>48</v>
      </c>
      <c r="J197" s="82">
        <v>53</v>
      </c>
      <c r="K197" s="83">
        <f t="shared" si="123"/>
        <v>50.5</v>
      </c>
      <c r="L197" s="82">
        <v>47</v>
      </c>
      <c r="M197" s="82">
        <v>60</v>
      </c>
      <c r="N197" s="83">
        <f t="shared" si="124"/>
        <v>53.5</v>
      </c>
      <c r="O197" s="82">
        <v>47</v>
      </c>
      <c r="P197" s="82">
        <v>60</v>
      </c>
      <c r="Q197" s="83">
        <f t="shared" si="125"/>
        <v>53.5</v>
      </c>
      <c r="R197" s="82">
        <v>47</v>
      </c>
      <c r="S197" s="82">
        <v>60</v>
      </c>
      <c r="T197" s="83">
        <f t="shared" si="126"/>
        <v>53.5</v>
      </c>
      <c r="U197" s="50">
        <v>45</v>
      </c>
      <c r="V197" s="50">
        <v>48</v>
      </c>
      <c r="W197" s="51">
        <f t="shared" si="127"/>
        <v>46.5</v>
      </c>
      <c r="X197" s="50">
        <v>45</v>
      </c>
      <c r="Y197" s="50">
        <v>48</v>
      </c>
      <c r="Z197" s="51">
        <f t="shared" si="128"/>
        <v>46.5</v>
      </c>
      <c r="AA197" s="50">
        <v>45</v>
      </c>
      <c r="AB197" s="50">
        <v>48</v>
      </c>
      <c r="AC197" s="51">
        <f t="shared" si="129"/>
        <v>46.5</v>
      </c>
      <c r="AD197" s="50">
        <v>46</v>
      </c>
      <c r="AE197" s="50">
        <v>52</v>
      </c>
      <c r="AF197" s="51">
        <f t="shared" si="130"/>
        <v>49</v>
      </c>
      <c r="AG197" s="50">
        <v>46</v>
      </c>
      <c r="AH197" s="50">
        <v>52</v>
      </c>
      <c r="AI197" s="51">
        <f t="shared" si="131"/>
        <v>49</v>
      </c>
      <c r="AJ197" s="50">
        <v>46</v>
      </c>
      <c r="AK197" s="50">
        <v>52</v>
      </c>
      <c r="AL197" s="51">
        <f t="shared" si="132"/>
        <v>49</v>
      </c>
    </row>
    <row r="198" spans="1:38" ht="12.75">
      <c r="A198" s="47" t="s">
        <v>161</v>
      </c>
      <c r="B198" s="49" t="s">
        <v>6</v>
      </c>
      <c r="C198" s="82">
        <v>55.5</v>
      </c>
      <c r="D198" s="82">
        <v>56</v>
      </c>
      <c r="E198" s="83">
        <f t="shared" si="121"/>
        <v>55.75</v>
      </c>
      <c r="F198" s="82">
        <v>55.5</v>
      </c>
      <c r="G198" s="82">
        <v>56</v>
      </c>
      <c r="H198" s="83">
        <f t="shared" si="122"/>
        <v>55.75</v>
      </c>
      <c r="I198" s="82">
        <v>55.5</v>
      </c>
      <c r="J198" s="82">
        <v>56</v>
      </c>
      <c r="K198" s="83">
        <f t="shared" si="123"/>
        <v>55.75</v>
      </c>
      <c r="L198" s="82">
        <v>55.5</v>
      </c>
      <c r="M198" s="82">
        <v>56</v>
      </c>
      <c r="N198" s="83">
        <f t="shared" si="124"/>
        <v>55.75</v>
      </c>
      <c r="O198" s="82">
        <v>55.5</v>
      </c>
      <c r="P198" s="82">
        <v>56</v>
      </c>
      <c r="Q198" s="83">
        <f t="shared" si="125"/>
        <v>55.75</v>
      </c>
      <c r="R198" s="82">
        <v>55.5</v>
      </c>
      <c r="S198" s="82">
        <v>56</v>
      </c>
      <c r="T198" s="83">
        <f t="shared" si="126"/>
        <v>55.75</v>
      </c>
      <c r="U198" s="50">
        <v>49.5</v>
      </c>
      <c r="V198" s="50">
        <v>50</v>
      </c>
      <c r="W198" s="51">
        <f t="shared" si="127"/>
        <v>49.75</v>
      </c>
      <c r="X198" s="50">
        <v>49.5</v>
      </c>
      <c r="Y198" s="50">
        <v>50</v>
      </c>
      <c r="Z198" s="51">
        <f t="shared" si="128"/>
        <v>49.75</v>
      </c>
      <c r="AA198" s="50">
        <v>49.5</v>
      </c>
      <c r="AB198" s="50">
        <v>50</v>
      </c>
      <c r="AC198" s="51">
        <f t="shared" si="129"/>
        <v>49.75</v>
      </c>
      <c r="AD198" s="50">
        <v>50.5</v>
      </c>
      <c r="AE198" s="50">
        <v>51</v>
      </c>
      <c r="AF198" s="51">
        <f t="shared" si="130"/>
        <v>50.75</v>
      </c>
      <c r="AG198" s="50">
        <v>50.5</v>
      </c>
      <c r="AH198" s="50">
        <v>51</v>
      </c>
      <c r="AI198" s="51">
        <f t="shared" si="131"/>
        <v>50.75</v>
      </c>
      <c r="AJ198" s="50">
        <v>50.5</v>
      </c>
      <c r="AK198" s="50">
        <v>51</v>
      </c>
      <c r="AL198" s="51">
        <f t="shared" si="132"/>
        <v>50.75</v>
      </c>
    </row>
    <row r="199" spans="1:38" ht="12.75">
      <c r="A199" s="47" t="s">
        <v>162</v>
      </c>
      <c r="B199" s="49" t="s">
        <v>6</v>
      </c>
      <c r="C199" s="82">
        <v>52</v>
      </c>
      <c r="D199" s="82">
        <v>56.5</v>
      </c>
      <c r="E199" s="83">
        <f t="shared" si="121"/>
        <v>54.25</v>
      </c>
      <c r="F199" s="82">
        <v>52</v>
      </c>
      <c r="G199" s="82">
        <v>56.5</v>
      </c>
      <c r="H199" s="83">
        <f t="shared" si="122"/>
        <v>54.25</v>
      </c>
      <c r="I199" s="82">
        <v>52</v>
      </c>
      <c r="J199" s="82">
        <v>56.5</v>
      </c>
      <c r="K199" s="83">
        <f t="shared" si="123"/>
        <v>54.25</v>
      </c>
      <c r="L199" s="82">
        <v>52</v>
      </c>
      <c r="M199" s="82">
        <v>56.5</v>
      </c>
      <c r="N199" s="83">
        <f t="shared" si="124"/>
        <v>54.25</v>
      </c>
      <c r="O199" s="82">
        <v>52</v>
      </c>
      <c r="P199" s="82">
        <v>56.5</v>
      </c>
      <c r="Q199" s="83">
        <f t="shared" si="125"/>
        <v>54.25</v>
      </c>
      <c r="R199" s="82">
        <v>52</v>
      </c>
      <c r="S199" s="82">
        <v>56.5</v>
      </c>
      <c r="T199" s="83">
        <f t="shared" si="126"/>
        <v>54.25</v>
      </c>
      <c r="U199" s="50">
        <v>48</v>
      </c>
      <c r="V199" s="50">
        <v>52</v>
      </c>
      <c r="W199" s="51">
        <f t="shared" si="127"/>
        <v>50</v>
      </c>
      <c r="X199" s="50">
        <v>48</v>
      </c>
      <c r="Y199" s="50">
        <v>52</v>
      </c>
      <c r="Z199" s="51">
        <f t="shared" si="128"/>
        <v>50</v>
      </c>
      <c r="AA199" s="50">
        <v>48</v>
      </c>
      <c r="AB199" s="50">
        <v>52</v>
      </c>
      <c r="AC199" s="51">
        <f t="shared" si="129"/>
        <v>50</v>
      </c>
      <c r="AD199" s="50">
        <v>48</v>
      </c>
      <c r="AE199" s="50">
        <v>55</v>
      </c>
      <c r="AF199" s="51">
        <f t="shared" si="130"/>
        <v>51.5</v>
      </c>
      <c r="AG199" s="50">
        <v>48</v>
      </c>
      <c r="AH199" s="50">
        <v>55</v>
      </c>
      <c r="AI199" s="51">
        <f t="shared" si="131"/>
        <v>51.5</v>
      </c>
      <c r="AJ199" s="50">
        <v>48</v>
      </c>
      <c r="AK199" s="50">
        <v>55</v>
      </c>
      <c r="AL199" s="51">
        <f t="shared" si="132"/>
        <v>51.5</v>
      </c>
    </row>
    <row r="200" spans="1:38" ht="12.75">
      <c r="A200" s="47" t="s">
        <v>163</v>
      </c>
      <c r="B200" s="49" t="s">
        <v>6</v>
      </c>
      <c r="C200" s="82">
        <v>43</v>
      </c>
      <c r="D200" s="82">
        <v>52.5</v>
      </c>
      <c r="E200" s="83">
        <f t="shared" si="121"/>
        <v>47.75</v>
      </c>
      <c r="F200" s="82">
        <v>43</v>
      </c>
      <c r="G200" s="82">
        <v>52.5</v>
      </c>
      <c r="H200" s="83">
        <f t="shared" si="122"/>
        <v>47.75</v>
      </c>
      <c r="I200" s="82">
        <v>43</v>
      </c>
      <c r="J200" s="82">
        <v>52.5</v>
      </c>
      <c r="K200" s="83">
        <f t="shared" si="123"/>
        <v>47.75</v>
      </c>
      <c r="L200" s="82">
        <v>45</v>
      </c>
      <c r="M200" s="82">
        <v>58.5</v>
      </c>
      <c r="N200" s="83">
        <f t="shared" si="124"/>
        <v>51.75</v>
      </c>
      <c r="O200" s="82">
        <v>45</v>
      </c>
      <c r="P200" s="82">
        <v>58.5</v>
      </c>
      <c r="Q200" s="83">
        <f t="shared" si="125"/>
        <v>51.75</v>
      </c>
      <c r="R200" s="82">
        <v>45</v>
      </c>
      <c r="S200" s="82">
        <v>58.5</v>
      </c>
      <c r="T200" s="83">
        <f t="shared" si="126"/>
        <v>51.75</v>
      </c>
      <c r="U200" s="50">
        <v>43.5</v>
      </c>
      <c r="V200" s="50">
        <v>45</v>
      </c>
      <c r="W200" s="51">
        <f t="shared" si="127"/>
        <v>44.25</v>
      </c>
      <c r="X200" s="50">
        <v>43.5</v>
      </c>
      <c r="Y200" s="50">
        <v>45</v>
      </c>
      <c r="Z200" s="51">
        <f t="shared" si="128"/>
        <v>44.25</v>
      </c>
      <c r="AA200" s="50">
        <v>43.5</v>
      </c>
      <c r="AB200" s="50">
        <v>45</v>
      </c>
      <c r="AC200" s="51">
        <f t="shared" si="129"/>
        <v>44.25</v>
      </c>
      <c r="AD200" s="50">
        <v>44.5</v>
      </c>
      <c r="AE200" s="50">
        <v>47</v>
      </c>
      <c r="AF200" s="51">
        <f t="shared" si="130"/>
        <v>45.75</v>
      </c>
      <c r="AG200" s="50">
        <v>44.5</v>
      </c>
      <c r="AH200" s="50">
        <v>47</v>
      </c>
      <c r="AI200" s="51">
        <f t="shared" si="131"/>
        <v>45.75</v>
      </c>
      <c r="AJ200" s="50">
        <v>44.5</v>
      </c>
      <c r="AK200" s="50">
        <v>47</v>
      </c>
      <c r="AL200" s="51">
        <f t="shared" si="132"/>
        <v>45.75</v>
      </c>
    </row>
    <row r="201" spans="1:38" ht="12.75">
      <c r="A201" s="47" t="s">
        <v>164</v>
      </c>
      <c r="B201" s="49" t="s">
        <v>6</v>
      </c>
      <c r="C201" s="82">
        <v>60</v>
      </c>
      <c r="D201" s="82">
        <v>67</v>
      </c>
      <c r="E201" s="83">
        <f t="shared" si="121"/>
        <v>63.5</v>
      </c>
      <c r="F201" s="82">
        <v>60</v>
      </c>
      <c r="G201" s="82">
        <v>67</v>
      </c>
      <c r="H201" s="83">
        <f t="shared" si="122"/>
        <v>63.5</v>
      </c>
      <c r="I201" s="82">
        <v>60</v>
      </c>
      <c r="J201" s="82">
        <v>67</v>
      </c>
      <c r="K201" s="83">
        <f t="shared" si="123"/>
        <v>63.5</v>
      </c>
      <c r="L201" s="82">
        <v>60</v>
      </c>
      <c r="M201" s="82">
        <v>66</v>
      </c>
      <c r="N201" s="83">
        <f t="shared" si="124"/>
        <v>63</v>
      </c>
      <c r="O201" s="82">
        <v>60</v>
      </c>
      <c r="P201" s="82">
        <v>66</v>
      </c>
      <c r="Q201" s="83">
        <f t="shared" si="125"/>
        <v>63</v>
      </c>
      <c r="R201" s="82">
        <v>60</v>
      </c>
      <c r="S201" s="82">
        <v>66</v>
      </c>
      <c r="T201" s="83">
        <f t="shared" si="126"/>
        <v>63</v>
      </c>
      <c r="U201" s="50">
        <v>61</v>
      </c>
      <c r="V201" s="50">
        <v>64</v>
      </c>
      <c r="W201" s="51">
        <f t="shared" si="127"/>
        <v>62.5</v>
      </c>
      <c r="X201" s="50">
        <v>61</v>
      </c>
      <c r="Y201" s="50">
        <v>64</v>
      </c>
      <c r="Z201" s="51">
        <f t="shared" si="128"/>
        <v>62.5</v>
      </c>
      <c r="AA201" s="50">
        <v>61</v>
      </c>
      <c r="AB201" s="50">
        <v>64</v>
      </c>
      <c r="AC201" s="51">
        <f t="shared" si="129"/>
        <v>62.5</v>
      </c>
      <c r="AD201" s="50">
        <v>61</v>
      </c>
      <c r="AE201" s="50">
        <v>65</v>
      </c>
      <c r="AF201" s="51">
        <f t="shared" si="130"/>
        <v>63</v>
      </c>
      <c r="AG201" s="50">
        <v>61</v>
      </c>
      <c r="AH201" s="50">
        <v>65</v>
      </c>
      <c r="AI201" s="51">
        <f t="shared" si="131"/>
        <v>63</v>
      </c>
      <c r="AJ201" s="50">
        <v>61</v>
      </c>
      <c r="AK201" s="50">
        <v>65</v>
      </c>
      <c r="AL201" s="51">
        <f t="shared" si="132"/>
        <v>63</v>
      </c>
    </row>
    <row r="202" spans="1:38" ht="12.75">
      <c r="A202" s="47" t="s">
        <v>165</v>
      </c>
      <c r="B202" s="49" t="s">
        <v>6</v>
      </c>
      <c r="C202" s="50"/>
      <c r="D202" s="50"/>
      <c r="E202" s="51" t="str">
        <f t="shared" si="121"/>
        <v>-</v>
      </c>
      <c r="F202" s="50"/>
      <c r="G202" s="50"/>
      <c r="H202" s="51" t="str">
        <f t="shared" si="122"/>
        <v>-</v>
      </c>
      <c r="I202" s="50"/>
      <c r="J202" s="50"/>
      <c r="K202" s="51" t="str">
        <f t="shared" si="123"/>
        <v>-</v>
      </c>
      <c r="L202" s="50"/>
      <c r="M202" s="50"/>
      <c r="N202" s="51" t="str">
        <f t="shared" si="124"/>
        <v>-</v>
      </c>
      <c r="O202" s="50"/>
      <c r="P202" s="50"/>
      <c r="Q202" s="51" t="str">
        <f t="shared" si="125"/>
        <v>-</v>
      </c>
      <c r="R202" s="50"/>
      <c r="S202" s="50"/>
      <c r="T202" s="51" t="str">
        <f t="shared" si="126"/>
        <v>-</v>
      </c>
      <c r="U202" s="50"/>
      <c r="V202" s="50"/>
      <c r="W202" s="51" t="str">
        <f t="shared" si="127"/>
        <v>-</v>
      </c>
      <c r="X202" s="50"/>
      <c r="Y202" s="50"/>
      <c r="Z202" s="51" t="str">
        <f t="shared" si="128"/>
        <v>-</v>
      </c>
      <c r="AA202" s="50"/>
      <c r="AB202" s="50"/>
      <c r="AC202" s="51" t="str">
        <f t="shared" si="129"/>
        <v>-</v>
      </c>
      <c r="AD202" s="50"/>
      <c r="AE202" s="50"/>
      <c r="AF202" s="51" t="str">
        <f t="shared" si="130"/>
        <v>-</v>
      </c>
      <c r="AG202" s="50"/>
      <c r="AH202" s="50"/>
      <c r="AI202" s="51" t="str">
        <f t="shared" si="131"/>
        <v>-</v>
      </c>
      <c r="AJ202" s="50"/>
      <c r="AK202" s="50"/>
      <c r="AL202" s="51" t="str">
        <f t="shared" si="132"/>
        <v>-</v>
      </c>
    </row>
    <row r="203" spans="1:38" ht="12.75">
      <c r="A203" s="47" t="s">
        <v>166</v>
      </c>
      <c r="B203" s="49" t="s">
        <v>6</v>
      </c>
      <c r="C203" s="50"/>
      <c r="D203" s="50"/>
      <c r="E203" s="51" t="str">
        <f t="shared" si="121"/>
        <v>-</v>
      </c>
      <c r="F203" s="50"/>
      <c r="G203" s="50"/>
      <c r="H203" s="51" t="str">
        <f t="shared" si="122"/>
        <v>-</v>
      </c>
      <c r="I203" s="50"/>
      <c r="J203" s="50"/>
      <c r="K203" s="51" t="str">
        <f t="shared" si="123"/>
        <v>-</v>
      </c>
      <c r="L203" s="50"/>
      <c r="M203" s="50"/>
      <c r="N203" s="51" t="str">
        <f t="shared" si="124"/>
        <v>-</v>
      </c>
      <c r="O203" s="50"/>
      <c r="P203" s="50"/>
      <c r="Q203" s="51" t="str">
        <f t="shared" si="125"/>
        <v>-</v>
      </c>
      <c r="R203" s="50"/>
      <c r="S203" s="50"/>
      <c r="T203" s="51" t="str">
        <f t="shared" si="126"/>
        <v>-</v>
      </c>
      <c r="U203" s="50"/>
      <c r="V203" s="50"/>
      <c r="W203" s="51" t="str">
        <f t="shared" si="127"/>
        <v>-</v>
      </c>
      <c r="X203" s="50"/>
      <c r="Y203" s="50"/>
      <c r="Z203" s="51" t="str">
        <f t="shared" si="128"/>
        <v>-</v>
      </c>
      <c r="AA203" s="50"/>
      <c r="AB203" s="50"/>
      <c r="AC203" s="51" t="str">
        <f t="shared" si="129"/>
        <v>-</v>
      </c>
      <c r="AD203" s="50"/>
      <c r="AE203" s="50"/>
      <c r="AF203" s="51" t="str">
        <f t="shared" si="130"/>
        <v>-</v>
      </c>
      <c r="AG203" s="50"/>
      <c r="AH203" s="50"/>
      <c r="AI203" s="51" t="str">
        <f t="shared" si="131"/>
        <v>-</v>
      </c>
      <c r="AJ203" s="50"/>
      <c r="AK203" s="50"/>
      <c r="AL203" s="51" t="str">
        <f t="shared" si="132"/>
        <v>-</v>
      </c>
    </row>
    <row r="204" spans="1:38" ht="12.75">
      <c r="A204" s="47" t="s">
        <v>167</v>
      </c>
      <c r="B204" s="49" t="s">
        <v>6</v>
      </c>
      <c r="C204" s="50"/>
      <c r="D204" s="50"/>
      <c r="E204" s="51" t="str">
        <f t="shared" si="121"/>
        <v>-</v>
      </c>
      <c r="F204" s="50"/>
      <c r="G204" s="50"/>
      <c r="H204" s="51" t="str">
        <f t="shared" si="122"/>
        <v>-</v>
      </c>
      <c r="I204" s="50"/>
      <c r="J204" s="50"/>
      <c r="K204" s="51" t="str">
        <f t="shared" si="123"/>
        <v>-</v>
      </c>
      <c r="L204" s="50"/>
      <c r="M204" s="50"/>
      <c r="N204" s="51" t="str">
        <f t="shared" si="124"/>
        <v>-</v>
      </c>
      <c r="O204" s="50"/>
      <c r="P204" s="50"/>
      <c r="Q204" s="51" t="str">
        <f t="shared" si="125"/>
        <v>-</v>
      </c>
      <c r="R204" s="50"/>
      <c r="S204" s="50"/>
      <c r="T204" s="51" t="str">
        <f t="shared" si="126"/>
        <v>-</v>
      </c>
      <c r="U204" s="50"/>
      <c r="V204" s="50"/>
      <c r="W204" s="51" t="str">
        <f t="shared" si="127"/>
        <v>-</v>
      </c>
      <c r="X204" s="50"/>
      <c r="Y204" s="50"/>
      <c r="Z204" s="51" t="str">
        <f t="shared" si="128"/>
        <v>-</v>
      </c>
      <c r="AA204" s="50"/>
      <c r="AB204" s="50"/>
      <c r="AC204" s="51" t="str">
        <f t="shared" si="129"/>
        <v>-</v>
      </c>
      <c r="AD204" s="50"/>
      <c r="AE204" s="50"/>
      <c r="AF204" s="51" t="str">
        <f t="shared" si="130"/>
        <v>-</v>
      </c>
      <c r="AG204" s="50"/>
      <c r="AH204" s="50"/>
      <c r="AI204" s="51" t="str">
        <f t="shared" si="131"/>
        <v>-</v>
      </c>
      <c r="AJ204" s="50"/>
      <c r="AK204" s="50"/>
      <c r="AL204" s="51" t="str">
        <f t="shared" si="132"/>
        <v>-</v>
      </c>
    </row>
    <row r="205" spans="1:38" ht="12.75">
      <c r="A205" s="47" t="s">
        <v>168</v>
      </c>
      <c r="B205" s="49" t="s">
        <v>6</v>
      </c>
      <c r="C205" s="50"/>
      <c r="D205" s="50"/>
      <c r="E205" s="51" t="str">
        <f t="shared" si="121"/>
        <v>-</v>
      </c>
      <c r="F205" s="50"/>
      <c r="G205" s="50"/>
      <c r="H205" s="51" t="str">
        <f t="shared" si="122"/>
        <v>-</v>
      </c>
      <c r="I205" s="50"/>
      <c r="J205" s="50"/>
      <c r="K205" s="51" t="str">
        <f t="shared" si="123"/>
        <v>-</v>
      </c>
      <c r="L205" s="50"/>
      <c r="M205" s="50"/>
      <c r="N205" s="51" t="str">
        <f t="shared" si="124"/>
        <v>-</v>
      </c>
      <c r="O205" s="50"/>
      <c r="P205" s="50"/>
      <c r="Q205" s="51" t="str">
        <f t="shared" si="125"/>
        <v>-</v>
      </c>
      <c r="R205" s="50"/>
      <c r="S205" s="50"/>
      <c r="T205" s="51" t="str">
        <f t="shared" si="126"/>
        <v>-</v>
      </c>
      <c r="U205" s="50"/>
      <c r="V205" s="50"/>
      <c r="W205" s="51" t="str">
        <f t="shared" si="127"/>
        <v>-</v>
      </c>
      <c r="X205" s="50"/>
      <c r="Y205" s="50"/>
      <c r="Z205" s="51" t="str">
        <f t="shared" si="128"/>
        <v>-</v>
      </c>
      <c r="AA205" s="50"/>
      <c r="AB205" s="50"/>
      <c r="AC205" s="51" t="str">
        <f t="shared" si="129"/>
        <v>-</v>
      </c>
      <c r="AD205" s="50"/>
      <c r="AE205" s="50"/>
      <c r="AF205" s="51" t="str">
        <f t="shared" si="130"/>
        <v>-</v>
      </c>
      <c r="AG205" s="50"/>
      <c r="AH205" s="50"/>
      <c r="AI205" s="51" t="str">
        <f aca="true" t="shared" si="133" ref="AI205:AI218">IF(SUM(AG205+AH205)=0,"-",AVERAGE(AG205:AH205))</f>
        <v>-</v>
      </c>
      <c r="AJ205" s="50"/>
      <c r="AK205" s="50"/>
      <c r="AL205" s="51" t="str">
        <f t="shared" si="132"/>
        <v>-</v>
      </c>
    </row>
    <row r="206" spans="1:38" ht="12.75">
      <c r="A206" s="47"/>
      <c r="B206" s="33"/>
      <c r="C206" s="50"/>
      <c r="D206" s="50"/>
      <c r="E206" s="51" t="str">
        <f aca="true" t="shared" si="134" ref="E206:E218">IF(SUM(C206+D206)=0,"-",AVERAGE(C206:D206))</f>
        <v>-</v>
      </c>
      <c r="F206" s="50"/>
      <c r="G206" s="50"/>
      <c r="H206" s="51" t="str">
        <f aca="true" t="shared" si="135" ref="H206:H218">IF(SUM(F206+G206)=0,"-",AVERAGE(F206:G206))</f>
        <v>-</v>
      </c>
      <c r="I206" s="50"/>
      <c r="J206" s="50"/>
      <c r="K206" s="51" t="str">
        <f aca="true" t="shared" si="136" ref="K206:K218">IF(SUM(I206+J206)=0,"-",AVERAGE(I206:J206))</f>
        <v>-</v>
      </c>
      <c r="L206" s="50"/>
      <c r="M206" s="50"/>
      <c r="N206" s="51" t="str">
        <f aca="true" t="shared" si="137" ref="N206:N218">IF(SUM(L206+M206)=0,"-",AVERAGE(L206:M206))</f>
        <v>-</v>
      </c>
      <c r="O206" s="50"/>
      <c r="P206" s="50"/>
      <c r="Q206" s="51" t="str">
        <f aca="true" t="shared" si="138" ref="Q206:Q218">IF(SUM(O206+P206)=0,"-",AVERAGE(O206:P206))</f>
        <v>-</v>
      </c>
      <c r="R206" s="50"/>
      <c r="S206" s="50"/>
      <c r="T206" s="51" t="str">
        <f aca="true" t="shared" si="139" ref="T206:T218">IF(SUM(R206+S206)=0,"-",AVERAGE(R206:S206))</f>
        <v>-</v>
      </c>
      <c r="U206" s="50"/>
      <c r="V206" s="50"/>
      <c r="W206" s="51" t="str">
        <f aca="true" t="shared" si="140" ref="W206:W218">IF(SUM(U206+V206)=0,"-",AVERAGE(U206:V206))</f>
        <v>-</v>
      </c>
      <c r="X206" s="50"/>
      <c r="Y206" s="50"/>
      <c r="Z206" s="51" t="str">
        <f aca="true" t="shared" si="141" ref="Z206:Z218">IF(SUM(X206+Y206)=0,"-",AVERAGE(X206:Y206))</f>
        <v>-</v>
      </c>
      <c r="AA206" s="50"/>
      <c r="AB206" s="50"/>
      <c r="AC206" s="51" t="str">
        <f aca="true" t="shared" si="142" ref="AC206:AC218">IF(SUM(AA206+AB206)=0,"-",AVERAGE(AA206:AB206))</f>
        <v>-</v>
      </c>
      <c r="AD206" s="50"/>
      <c r="AE206" s="50"/>
      <c r="AF206" s="51" t="str">
        <f aca="true" t="shared" si="143" ref="AF206:AF218">IF(SUM(AD206+AE206)=0,"-",AVERAGE(AD206:AE206))</f>
        <v>-</v>
      </c>
      <c r="AG206" s="50"/>
      <c r="AH206" s="50"/>
      <c r="AI206" s="51" t="str">
        <f t="shared" si="133"/>
        <v>-</v>
      </c>
      <c r="AJ206" s="50"/>
      <c r="AK206" s="50"/>
      <c r="AL206" s="51" t="str">
        <f aca="true" t="shared" si="144" ref="AL206:AL218">IF(SUM(AJ206+AK206)=0,"-",AVERAGE(AJ206:AK206))</f>
        <v>-</v>
      </c>
    </row>
    <row r="207" spans="1:38" ht="12.75">
      <c r="A207" s="46" t="s">
        <v>169</v>
      </c>
      <c r="B207" s="33"/>
      <c r="C207" s="50"/>
      <c r="D207" s="50"/>
      <c r="E207" s="51" t="str">
        <f t="shared" si="134"/>
        <v>-</v>
      </c>
      <c r="F207" s="50"/>
      <c r="G207" s="50"/>
      <c r="H207" s="51" t="str">
        <f t="shared" si="135"/>
        <v>-</v>
      </c>
      <c r="I207" s="50"/>
      <c r="J207" s="50"/>
      <c r="K207" s="51" t="str">
        <f t="shared" si="136"/>
        <v>-</v>
      </c>
      <c r="L207" s="50"/>
      <c r="M207" s="50"/>
      <c r="N207" s="51" t="str">
        <f t="shared" si="137"/>
        <v>-</v>
      </c>
      <c r="O207" s="50"/>
      <c r="P207" s="50"/>
      <c r="Q207" s="51" t="str">
        <f t="shared" si="138"/>
        <v>-</v>
      </c>
      <c r="R207" s="50"/>
      <c r="S207" s="50"/>
      <c r="T207" s="51" t="str">
        <f t="shared" si="139"/>
        <v>-</v>
      </c>
      <c r="U207" s="50"/>
      <c r="V207" s="50"/>
      <c r="W207" s="51" t="str">
        <f t="shared" si="140"/>
        <v>-</v>
      </c>
      <c r="X207" s="50"/>
      <c r="Y207" s="50"/>
      <c r="Z207" s="51" t="str">
        <f t="shared" si="141"/>
        <v>-</v>
      </c>
      <c r="AA207" s="50"/>
      <c r="AB207" s="50"/>
      <c r="AC207" s="51" t="str">
        <f t="shared" si="142"/>
        <v>-</v>
      </c>
      <c r="AD207" s="50"/>
      <c r="AE207" s="50"/>
      <c r="AF207" s="51" t="str">
        <f t="shared" si="143"/>
        <v>-</v>
      </c>
      <c r="AG207" s="50"/>
      <c r="AH207" s="50"/>
      <c r="AI207" s="51" t="str">
        <f t="shared" si="133"/>
        <v>-</v>
      </c>
      <c r="AJ207" s="50"/>
      <c r="AK207" s="50"/>
      <c r="AL207" s="51" t="str">
        <f t="shared" si="144"/>
        <v>-</v>
      </c>
    </row>
    <row r="208" spans="1:38" ht="12.75">
      <c r="A208" s="63" t="s">
        <v>170</v>
      </c>
      <c r="B208" s="33"/>
      <c r="C208" s="50"/>
      <c r="D208" s="50"/>
      <c r="E208" s="51" t="str">
        <f t="shared" si="134"/>
        <v>-</v>
      </c>
      <c r="F208" s="50"/>
      <c r="G208" s="50"/>
      <c r="H208" s="51" t="str">
        <f t="shared" si="135"/>
        <v>-</v>
      </c>
      <c r="I208" s="50"/>
      <c r="J208" s="50"/>
      <c r="K208" s="51" t="str">
        <f t="shared" si="136"/>
        <v>-</v>
      </c>
      <c r="L208" s="50"/>
      <c r="M208" s="50"/>
      <c r="N208" s="51" t="str">
        <f t="shared" si="137"/>
        <v>-</v>
      </c>
      <c r="O208" s="50"/>
      <c r="P208" s="50"/>
      <c r="Q208" s="51" t="str">
        <f t="shared" si="138"/>
        <v>-</v>
      </c>
      <c r="R208" s="50"/>
      <c r="S208" s="50"/>
      <c r="T208" s="51" t="str">
        <f t="shared" si="139"/>
        <v>-</v>
      </c>
      <c r="U208" s="50"/>
      <c r="V208" s="50"/>
      <c r="W208" s="51" t="str">
        <f t="shared" si="140"/>
        <v>-</v>
      </c>
      <c r="X208" s="50"/>
      <c r="Y208" s="50"/>
      <c r="Z208" s="51" t="str">
        <f t="shared" si="141"/>
        <v>-</v>
      </c>
      <c r="AA208" s="50"/>
      <c r="AB208" s="50"/>
      <c r="AC208" s="51" t="str">
        <f t="shared" si="142"/>
        <v>-</v>
      </c>
      <c r="AD208" s="50"/>
      <c r="AE208" s="50"/>
      <c r="AF208" s="51" t="str">
        <f t="shared" si="143"/>
        <v>-</v>
      </c>
      <c r="AG208" s="50"/>
      <c r="AH208" s="50"/>
      <c r="AI208" s="51" t="str">
        <f t="shared" si="133"/>
        <v>-</v>
      </c>
      <c r="AJ208" s="50"/>
      <c r="AK208" s="50"/>
      <c r="AL208" s="51" t="str">
        <f t="shared" si="144"/>
        <v>-</v>
      </c>
    </row>
    <row r="209" spans="1:38" ht="12.75">
      <c r="A209" s="47"/>
      <c r="B209" s="41"/>
      <c r="C209" s="54"/>
      <c r="D209" s="50"/>
      <c r="E209" s="51" t="str">
        <f t="shared" si="134"/>
        <v>-</v>
      </c>
      <c r="F209" s="54"/>
      <c r="G209" s="50"/>
      <c r="H209" s="51" t="str">
        <f t="shared" si="135"/>
        <v>-</v>
      </c>
      <c r="I209" s="54"/>
      <c r="J209" s="50"/>
      <c r="K209" s="51" t="str">
        <f t="shared" si="136"/>
        <v>-</v>
      </c>
      <c r="L209" s="54"/>
      <c r="M209" s="50"/>
      <c r="N209" s="51" t="str">
        <f t="shared" si="137"/>
        <v>-</v>
      </c>
      <c r="O209" s="54"/>
      <c r="P209" s="50"/>
      <c r="Q209" s="51" t="str">
        <f t="shared" si="138"/>
        <v>-</v>
      </c>
      <c r="R209" s="54"/>
      <c r="S209" s="50"/>
      <c r="T209" s="51" t="str">
        <f t="shared" si="139"/>
        <v>-</v>
      </c>
      <c r="U209" s="54"/>
      <c r="V209" s="50"/>
      <c r="W209" s="51" t="str">
        <f t="shared" si="140"/>
        <v>-</v>
      </c>
      <c r="X209" s="54"/>
      <c r="Y209" s="50"/>
      <c r="Z209" s="51" t="str">
        <f t="shared" si="141"/>
        <v>-</v>
      </c>
      <c r="AA209" s="54"/>
      <c r="AB209" s="50"/>
      <c r="AC209" s="51" t="str">
        <f t="shared" si="142"/>
        <v>-</v>
      </c>
      <c r="AD209" s="54"/>
      <c r="AE209" s="50"/>
      <c r="AF209" s="51" t="str">
        <f t="shared" si="143"/>
        <v>-</v>
      </c>
      <c r="AG209" s="54"/>
      <c r="AH209" s="50"/>
      <c r="AI209" s="51" t="str">
        <f t="shared" si="133"/>
        <v>-</v>
      </c>
      <c r="AJ209" s="54"/>
      <c r="AK209" s="50"/>
      <c r="AL209" s="51" t="str">
        <f t="shared" si="144"/>
        <v>-</v>
      </c>
    </row>
    <row r="210" spans="1:38" ht="12.75">
      <c r="A210" s="48" t="s">
        <v>171</v>
      </c>
      <c r="B210" s="33"/>
      <c r="C210" s="50"/>
      <c r="D210" s="50"/>
      <c r="E210" s="51" t="str">
        <f t="shared" si="134"/>
        <v>-</v>
      </c>
      <c r="F210" s="50"/>
      <c r="G210" s="50"/>
      <c r="H210" s="51" t="str">
        <f t="shared" si="135"/>
        <v>-</v>
      </c>
      <c r="I210" s="50"/>
      <c r="J210" s="50"/>
      <c r="K210" s="51" t="str">
        <f t="shared" si="136"/>
        <v>-</v>
      </c>
      <c r="L210" s="50"/>
      <c r="M210" s="50"/>
      <c r="N210" s="51" t="str">
        <f t="shared" si="137"/>
        <v>-</v>
      </c>
      <c r="O210" s="50"/>
      <c r="P210" s="50"/>
      <c r="Q210" s="51" t="str">
        <f t="shared" si="138"/>
        <v>-</v>
      </c>
      <c r="R210" s="50"/>
      <c r="S210" s="50"/>
      <c r="T210" s="51" t="str">
        <f t="shared" si="139"/>
        <v>-</v>
      </c>
      <c r="U210" s="50"/>
      <c r="V210" s="50"/>
      <c r="W210" s="51" t="str">
        <f t="shared" si="140"/>
        <v>-</v>
      </c>
      <c r="X210" s="50"/>
      <c r="Y210" s="50"/>
      <c r="Z210" s="51" t="str">
        <f t="shared" si="141"/>
        <v>-</v>
      </c>
      <c r="AA210" s="50"/>
      <c r="AB210" s="50"/>
      <c r="AC210" s="51" t="str">
        <f t="shared" si="142"/>
        <v>-</v>
      </c>
      <c r="AD210" s="50"/>
      <c r="AE210" s="50"/>
      <c r="AF210" s="51" t="str">
        <f t="shared" si="143"/>
        <v>-</v>
      </c>
      <c r="AG210" s="50"/>
      <c r="AH210" s="50"/>
      <c r="AI210" s="51" t="str">
        <f t="shared" si="133"/>
        <v>-</v>
      </c>
      <c r="AJ210" s="50"/>
      <c r="AK210" s="50"/>
      <c r="AL210" s="51" t="str">
        <f t="shared" si="144"/>
        <v>-</v>
      </c>
    </row>
    <row r="211" spans="1:38" ht="12.75">
      <c r="A211" s="47" t="s">
        <v>287</v>
      </c>
      <c r="B211" s="53" t="s">
        <v>325</v>
      </c>
      <c r="C211" s="90">
        <v>1.1</v>
      </c>
      <c r="D211" s="82">
        <v>1.4</v>
      </c>
      <c r="E211" s="83">
        <f t="shared" si="134"/>
        <v>1.25</v>
      </c>
      <c r="F211" s="90">
        <v>1.15</v>
      </c>
      <c r="G211" s="82">
        <v>1.45</v>
      </c>
      <c r="H211" s="83">
        <f t="shared" si="135"/>
        <v>1.2999999999999998</v>
      </c>
      <c r="I211" s="90">
        <v>1.2</v>
      </c>
      <c r="J211" s="82">
        <v>1.45</v>
      </c>
      <c r="K211" s="83">
        <f t="shared" si="136"/>
        <v>1.325</v>
      </c>
      <c r="L211" s="90">
        <v>1.2</v>
      </c>
      <c r="M211" s="82">
        <v>1.45</v>
      </c>
      <c r="N211" s="83">
        <f t="shared" si="137"/>
        <v>1.325</v>
      </c>
      <c r="O211" s="90">
        <v>1.2</v>
      </c>
      <c r="P211" s="82">
        <v>1.45</v>
      </c>
      <c r="Q211" s="83">
        <f t="shared" si="138"/>
        <v>1.325</v>
      </c>
      <c r="R211" s="90">
        <v>1.2</v>
      </c>
      <c r="S211" s="82">
        <v>1.45</v>
      </c>
      <c r="T211" s="96">
        <f t="shared" si="139"/>
        <v>1.325</v>
      </c>
      <c r="U211" s="54">
        <v>1.2</v>
      </c>
      <c r="V211" s="50">
        <v>2</v>
      </c>
      <c r="W211" s="51">
        <f t="shared" si="140"/>
        <v>1.6</v>
      </c>
      <c r="X211" s="54">
        <v>1.3</v>
      </c>
      <c r="Y211" s="50">
        <v>1.65</v>
      </c>
      <c r="Z211" s="51">
        <f t="shared" si="141"/>
        <v>1.475</v>
      </c>
      <c r="AA211" s="54">
        <v>1.3</v>
      </c>
      <c r="AB211" s="50">
        <v>1.65</v>
      </c>
      <c r="AC211" s="51">
        <f t="shared" si="142"/>
        <v>1.475</v>
      </c>
      <c r="AD211" s="54">
        <v>1.2</v>
      </c>
      <c r="AE211" s="50">
        <v>1.5</v>
      </c>
      <c r="AF211" s="51">
        <f t="shared" si="143"/>
        <v>1.35</v>
      </c>
      <c r="AG211" s="54">
        <v>1.2</v>
      </c>
      <c r="AH211" s="50">
        <v>1.5</v>
      </c>
      <c r="AI211" s="51">
        <f t="shared" si="133"/>
        <v>1.35</v>
      </c>
      <c r="AJ211" s="54">
        <v>1.1</v>
      </c>
      <c r="AK211" s="50">
        <v>1.4</v>
      </c>
      <c r="AL211" s="51">
        <f t="shared" si="144"/>
        <v>1.25</v>
      </c>
    </row>
    <row r="212" spans="1:38" ht="12.75">
      <c r="A212" s="47" t="s">
        <v>288</v>
      </c>
      <c r="B212" s="53"/>
      <c r="C212" s="90">
        <v>1.45</v>
      </c>
      <c r="D212" s="82">
        <v>1.8</v>
      </c>
      <c r="E212" s="83">
        <f t="shared" si="134"/>
        <v>1.625</v>
      </c>
      <c r="F212" s="90">
        <v>1.5</v>
      </c>
      <c r="G212" s="82">
        <v>1.9</v>
      </c>
      <c r="H212" s="83">
        <f t="shared" si="135"/>
        <v>1.7</v>
      </c>
      <c r="I212" s="90">
        <v>1.5</v>
      </c>
      <c r="J212" s="82">
        <v>1.9</v>
      </c>
      <c r="K212" s="83">
        <f t="shared" si="136"/>
        <v>1.7</v>
      </c>
      <c r="L212" s="90">
        <v>1.5</v>
      </c>
      <c r="M212" s="82">
        <v>1.9</v>
      </c>
      <c r="N212" s="83">
        <f t="shared" si="137"/>
        <v>1.7</v>
      </c>
      <c r="O212" s="90">
        <v>1.5</v>
      </c>
      <c r="P212" s="82">
        <v>1.9</v>
      </c>
      <c r="Q212" s="83">
        <f t="shared" si="138"/>
        <v>1.7</v>
      </c>
      <c r="R212" s="90">
        <v>1.5</v>
      </c>
      <c r="S212" s="82">
        <v>1.9</v>
      </c>
      <c r="T212" s="96">
        <f t="shared" si="139"/>
        <v>1.7</v>
      </c>
      <c r="U212" s="54">
        <v>1.4</v>
      </c>
      <c r="V212" s="50">
        <v>2.3</v>
      </c>
      <c r="W212" s="51">
        <f t="shared" si="140"/>
        <v>1.8499999999999999</v>
      </c>
      <c r="X212" s="54">
        <v>1.4</v>
      </c>
      <c r="Y212" s="50">
        <v>1.8</v>
      </c>
      <c r="Z212" s="51">
        <f t="shared" si="141"/>
        <v>1.6</v>
      </c>
      <c r="AA212" s="54">
        <v>1.4</v>
      </c>
      <c r="AB212" s="50">
        <v>1.8</v>
      </c>
      <c r="AC212" s="51">
        <f t="shared" si="142"/>
        <v>1.6</v>
      </c>
      <c r="AD212" s="54">
        <v>1.4</v>
      </c>
      <c r="AE212" s="50">
        <v>1.8</v>
      </c>
      <c r="AF212" s="51">
        <f t="shared" si="143"/>
        <v>1.6</v>
      </c>
      <c r="AG212" s="54">
        <v>1.4</v>
      </c>
      <c r="AH212" s="50">
        <v>1.8</v>
      </c>
      <c r="AI212" s="51">
        <f t="shared" si="133"/>
        <v>1.6</v>
      </c>
      <c r="AJ212" s="54">
        <v>1.4</v>
      </c>
      <c r="AK212" s="50">
        <v>1.8</v>
      </c>
      <c r="AL212" s="51">
        <f t="shared" si="144"/>
        <v>1.6</v>
      </c>
    </row>
    <row r="213" spans="1:38" ht="12.75">
      <c r="A213" s="47" t="s">
        <v>289</v>
      </c>
      <c r="B213" s="49" t="s">
        <v>325</v>
      </c>
      <c r="C213" s="82">
        <v>2.1</v>
      </c>
      <c r="D213" s="82">
        <v>2.25</v>
      </c>
      <c r="E213" s="83">
        <f t="shared" si="134"/>
        <v>2.175</v>
      </c>
      <c r="F213" s="82">
        <v>1.1</v>
      </c>
      <c r="G213" s="82">
        <v>2.3</v>
      </c>
      <c r="H213" s="83">
        <f t="shared" si="135"/>
        <v>1.7</v>
      </c>
      <c r="I213" s="82">
        <v>2.1</v>
      </c>
      <c r="J213" s="82">
        <v>2.3</v>
      </c>
      <c r="K213" s="83">
        <f t="shared" si="136"/>
        <v>2.2</v>
      </c>
      <c r="L213" s="82">
        <v>2.1</v>
      </c>
      <c r="M213" s="82">
        <v>2.3</v>
      </c>
      <c r="N213" s="83">
        <f t="shared" si="137"/>
        <v>2.2</v>
      </c>
      <c r="O213" s="82">
        <v>2.1</v>
      </c>
      <c r="P213" s="82">
        <v>2.3</v>
      </c>
      <c r="Q213" s="83">
        <f t="shared" si="138"/>
        <v>2.2</v>
      </c>
      <c r="R213" s="82">
        <v>2.1</v>
      </c>
      <c r="S213" s="82">
        <v>2.3</v>
      </c>
      <c r="T213" s="96">
        <f t="shared" si="139"/>
        <v>2.2</v>
      </c>
      <c r="U213" s="50">
        <v>2.1</v>
      </c>
      <c r="V213" s="50">
        <v>2.3</v>
      </c>
      <c r="W213" s="51">
        <f t="shared" si="140"/>
        <v>2.2</v>
      </c>
      <c r="X213" s="50">
        <v>2</v>
      </c>
      <c r="Y213" s="50">
        <v>2.25</v>
      </c>
      <c r="Z213" s="51">
        <f t="shared" si="141"/>
        <v>2.125</v>
      </c>
      <c r="AA213" s="50">
        <v>2</v>
      </c>
      <c r="AB213" s="50">
        <v>2.25</v>
      </c>
      <c r="AC213" s="51">
        <f t="shared" si="142"/>
        <v>2.125</v>
      </c>
      <c r="AD213" s="50">
        <v>2</v>
      </c>
      <c r="AE213" s="50">
        <v>2.25</v>
      </c>
      <c r="AF213" s="51">
        <f t="shared" si="143"/>
        <v>2.125</v>
      </c>
      <c r="AG213" s="50">
        <v>2</v>
      </c>
      <c r="AH213" s="50">
        <v>2.2</v>
      </c>
      <c r="AI213" s="51">
        <f t="shared" si="133"/>
        <v>2.1</v>
      </c>
      <c r="AJ213" s="50">
        <v>2</v>
      </c>
      <c r="AK213" s="50">
        <v>2.2</v>
      </c>
      <c r="AL213" s="51">
        <f t="shared" si="144"/>
        <v>2.1</v>
      </c>
    </row>
    <row r="214" spans="1:38" ht="12.75">
      <c r="A214" s="47" t="s">
        <v>296</v>
      </c>
      <c r="B214" s="49" t="s">
        <v>6</v>
      </c>
      <c r="C214" s="82">
        <v>2.4</v>
      </c>
      <c r="D214" s="82">
        <v>2.7</v>
      </c>
      <c r="E214" s="83">
        <f t="shared" si="134"/>
        <v>2.55</v>
      </c>
      <c r="F214" s="82">
        <v>2.4</v>
      </c>
      <c r="G214" s="82">
        <v>2.8</v>
      </c>
      <c r="H214" s="83">
        <f t="shared" si="135"/>
        <v>2.5999999999999996</v>
      </c>
      <c r="I214" s="82">
        <v>2.4</v>
      </c>
      <c r="J214" s="82">
        <v>2.8</v>
      </c>
      <c r="K214" s="83">
        <f t="shared" si="136"/>
        <v>2.5999999999999996</v>
      </c>
      <c r="L214" s="82">
        <v>2.4</v>
      </c>
      <c r="M214" s="82">
        <v>2.8</v>
      </c>
      <c r="N214" s="83">
        <f t="shared" si="137"/>
        <v>2.5999999999999996</v>
      </c>
      <c r="O214" s="82">
        <v>2.4</v>
      </c>
      <c r="P214" s="82">
        <v>2.8</v>
      </c>
      <c r="Q214" s="83">
        <f t="shared" si="138"/>
        <v>2.5999999999999996</v>
      </c>
      <c r="R214" s="82">
        <v>2.4</v>
      </c>
      <c r="S214" s="82">
        <v>2.8</v>
      </c>
      <c r="T214" s="96">
        <f t="shared" si="139"/>
        <v>2.5999999999999996</v>
      </c>
      <c r="U214" s="50">
        <v>2.5</v>
      </c>
      <c r="V214" s="50">
        <v>2.8</v>
      </c>
      <c r="W214" s="51">
        <f t="shared" si="140"/>
        <v>2.65</v>
      </c>
      <c r="X214" s="50">
        <v>2.45</v>
      </c>
      <c r="Y214" s="50">
        <v>2.7</v>
      </c>
      <c r="Z214" s="51">
        <f t="shared" si="141"/>
        <v>2.575</v>
      </c>
      <c r="AA214" s="50">
        <v>2.45</v>
      </c>
      <c r="AB214" s="50">
        <v>2.7</v>
      </c>
      <c r="AC214" s="51">
        <f t="shared" si="142"/>
        <v>2.575</v>
      </c>
      <c r="AD214" s="50">
        <v>2.4</v>
      </c>
      <c r="AE214" s="50">
        <v>2.6</v>
      </c>
      <c r="AF214" s="51">
        <f t="shared" si="143"/>
        <v>2.5</v>
      </c>
      <c r="AG214" s="50">
        <v>2.4</v>
      </c>
      <c r="AH214" s="50">
        <v>2.6</v>
      </c>
      <c r="AI214" s="51">
        <f t="shared" si="133"/>
        <v>2.5</v>
      </c>
      <c r="AJ214" s="50">
        <v>2.4</v>
      </c>
      <c r="AK214" s="50">
        <v>2.65</v>
      </c>
      <c r="AL214" s="51">
        <f t="shared" si="144"/>
        <v>2.525</v>
      </c>
    </row>
    <row r="215" spans="1:38" ht="12.75">
      <c r="A215" s="47" t="s">
        <v>310</v>
      </c>
      <c r="B215" s="49" t="s">
        <v>228</v>
      </c>
      <c r="C215" s="82">
        <v>400</v>
      </c>
      <c r="D215" s="82">
        <v>550</v>
      </c>
      <c r="E215" s="83">
        <f t="shared" si="134"/>
        <v>475</v>
      </c>
      <c r="F215" s="82">
        <v>400</v>
      </c>
      <c r="G215" s="82">
        <v>550</v>
      </c>
      <c r="H215" s="83">
        <f t="shared" si="135"/>
        <v>475</v>
      </c>
      <c r="I215" s="82">
        <v>400</v>
      </c>
      <c r="J215" s="82">
        <v>550</v>
      </c>
      <c r="K215" s="83">
        <f t="shared" si="136"/>
        <v>475</v>
      </c>
      <c r="L215" s="82">
        <v>450</v>
      </c>
      <c r="M215" s="82">
        <v>600</v>
      </c>
      <c r="N215" s="83">
        <f t="shared" si="137"/>
        <v>525</v>
      </c>
      <c r="O215" s="82">
        <v>450</v>
      </c>
      <c r="P215" s="82">
        <v>600</v>
      </c>
      <c r="Q215" s="83">
        <f t="shared" si="138"/>
        <v>525</v>
      </c>
      <c r="R215" s="82">
        <v>450</v>
      </c>
      <c r="S215" s="82">
        <v>600</v>
      </c>
      <c r="T215" s="96">
        <f t="shared" si="139"/>
        <v>525</v>
      </c>
      <c r="U215" s="50">
        <v>400</v>
      </c>
      <c r="V215" s="50">
        <v>500</v>
      </c>
      <c r="W215" s="51">
        <f t="shared" si="140"/>
        <v>450</v>
      </c>
      <c r="X215" s="50">
        <v>400</v>
      </c>
      <c r="Y215" s="50">
        <v>550</v>
      </c>
      <c r="Z215" s="51">
        <f t="shared" si="141"/>
        <v>475</v>
      </c>
      <c r="AA215" s="50">
        <v>400</v>
      </c>
      <c r="AB215" s="50">
        <v>550</v>
      </c>
      <c r="AC215" s="51">
        <f t="shared" si="142"/>
        <v>475</v>
      </c>
      <c r="AD215" s="50">
        <v>400</v>
      </c>
      <c r="AE215" s="50">
        <v>550</v>
      </c>
      <c r="AF215" s="51">
        <f t="shared" si="143"/>
        <v>475</v>
      </c>
      <c r="AG215" s="50">
        <v>400</v>
      </c>
      <c r="AH215" s="50">
        <v>550</v>
      </c>
      <c r="AI215" s="51">
        <f t="shared" si="133"/>
        <v>475</v>
      </c>
      <c r="AJ215" s="50">
        <v>400</v>
      </c>
      <c r="AK215" s="50">
        <v>550</v>
      </c>
      <c r="AL215" s="51">
        <f t="shared" si="144"/>
        <v>475</v>
      </c>
    </row>
    <row r="216" spans="1:38" ht="12.75">
      <c r="A216" s="47" t="s">
        <v>311</v>
      </c>
      <c r="B216" s="64" t="s">
        <v>6</v>
      </c>
      <c r="C216" s="82">
        <v>1100</v>
      </c>
      <c r="D216" s="82">
        <v>2000</v>
      </c>
      <c r="E216" s="83">
        <f t="shared" si="134"/>
        <v>1550</v>
      </c>
      <c r="F216" s="82">
        <v>1100</v>
      </c>
      <c r="G216" s="82">
        <v>2000</v>
      </c>
      <c r="H216" s="83">
        <f t="shared" si="135"/>
        <v>1550</v>
      </c>
      <c r="I216" s="82">
        <v>1100</v>
      </c>
      <c r="J216" s="82">
        <v>2000</v>
      </c>
      <c r="K216" s="83">
        <f t="shared" si="136"/>
        <v>1550</v>
      </c>
      <c r="L216" s="82">
        <v>1050</v>
      </c>
      <c r="M216" s="82">
        <v>1700</v>
      </c>
      <c r="N216" s="83">
        <f t="shared" si="137"/>
        <v>1375</v>
      </c>
      <c r="O216" s="82">
        <v>1050</v>
      </c>
      <c r="P216" s="82">
        <v>1600</v>
      </c>
      <c r="Q216" s="83">
        <f t="shared" si="138"/>
        <v>1325</v>
      </c>
      <c r="R216" s="82">
        <v>1050</v>
      </c>
      <c r="S216" s="82">
        <v>1600</v>
      </c>
      <c r="T216" s="83">
        <f t="shared" si="139"/>
        <v>1325</v>
      </c>
      <c r="U216" s="50">
        <v>950</v>
      </c>
      <c r="V216" s="50">
        <v>1100</v>
      </c>
      <c r="W216" s="51">
        <f t="shared" si="140"/>
        <v>1025</v>
      </c>
      <c r="X216" s="50">
        <v>1000</v>
      </c>
      <c r="Y216" s="50">
        <v>1200</v>
      </c>
      <c r="Z216" s="51">
        <f t="shared" si="141"/>
        <v>1100</v>
      </c>
      <c r="AA216" s="50">
        <v>1000</v>
      </c>
      <c r="AB216" s="50">
        <v>1200</v>
      </c>
      <c r="AC216" s="51">
        <f t="shared" si="142"/>
        <v>1100</v>
      </c>
      <c r="AD216" s="50">
        <v>1000</v>
      </c>
      <c r="AE216" s="50">
        <v>1200</v>
      </c>
      <c r="AF216" s="51">
        <f t="shared" si="143"/>
        <v>1100</v>
      </c>
      <c r="AG216" s="50">
        <v>1050</v>
      </c>
      <c r="AH216" s="50">
        <v>2000</v>
      </c>
      <c r="AI216" s="51">
        <f t="shared" si="133"/>
        <v>1525</v>
      </c>
      <c r="AJ216" s="50">
        <v>1050</v>
      </c>
      <c r="AK216" s="50">
        <v>2000</v>
      </c>
      <c r="AL216" s="51">
        <f t="shared" si="144"/>
        <v>1525</v>
      </c>
    </row>
    <row r="217" spans="1:38" s="70" customFormat="1" ht="12.75">
      <c r="A217" s="47" t="s">
        <v>173</v>
      </c>
      <c r="B217" s="64" t="s">
        <v>6</v>
      </c>
      <c r="C217" s="82">
        <v>1100</v>
      </c>
      <c r="D217" s="82">
        <v>1200</v>
      </c>
      <c r="E217" s="83">
        <f t="shared" si="134"/>
        <v>1150</v>
      </c>
      <c r="F217" s="82">
        <v>1100</v>
      </c>
      <c r="G217" s="82">
        <v>1200</v>
      </c>
      <c r="H217" s="83">
        <f t="shared" si="135"/>
        <v>1150</v>
      </c>
      <c r="I217" s="82">
        <v>1100</v>
      </c>
      <c r="J217" s="82">
        <v>1200</v>
      </c>
      <c r="K217" s="83">
        <f t="shared" si="136"/>
        <v>1150</v>
      </c>
      <c r="L217" s="82">
        <v>1100</v>
      </c>
      <c r="M217" s="82">
        <v>1250</v>
      </c>
      <c r="N217" s="83">
        <f t="shared" si="137"/>
        <v>1175</v>
      </c>
      <c r="O217" s="82">
        <v>1100</v>
      </c>
      <c r="P217" s="82">
        <v>1250</v>
      </c>
      <c r="Q217" s="83">
        <f t="shared" si="138"/>
        <v>1175</v>
      </c>
      <c r="R217" s="82">
        <v>1100</v>
      </c>
      <c r="S217" s="82">
        <v>1250</v>
      </c>
      <c r="T217" s="83">
        <f t="shared" si="139"/>
        <v>1175</v>
      </c>
      <c r="U217" s="50">
        <v>1200</v>
      </c>
      <c r="V217" s="50">
        <v>1400</v>
      </c>
      <c r="W217" s="51">
        <f t="shared" si="140"/>
        <v>1300</v>
      </c>
      <c r="X217" s="50">
        <v>1200</v>
      </c>
      <c r="Y217" s="50">
        <v>1350</v>
      </c>
      <c r="Z217" s="51">
        <f t="shared" si="141"/>
        <v>1275</v>
      </c>
      <c r="AA217" s="50">
        <v>1200</v>
      </c>
      <c r="AB217" s="50">
        <v>1350</v>
      </c>
      <c r="AC217" s="51">
        <f t="shared" si="142"/>
        <v>1275</v>
      </c>
      <c r="AD217" s="50">
        <v>1200</v>
      </c>
      <c r="AE217" s="50">
        <v>1400</v>
      </c>
      <c r="AF217" s="51">
        <f t="shared" si="143"/>
        <v>1300</v>
      </c>
      <c r="AG217" s="50">
        <v>1200</v>
      </c>
      <c r="AH217" s="50">
        <v>1400</v>
      </c>
      <c r="AI217" s="51">
        <f t="shared" si="133"/>
        <v>1300</v>
      </c>
      <c r="AJ217" s="50">
        <v>1200</v>
      </c>
      <c r="AK217" s="50">
        <v>1400</v>
      </c>
      <c r="AL217" s="51">
        <f t="shared" si="144"/>
        <v>1300</v>
      </c>
    </row>
    <row r="218" spans="1:38" ht="12.75">
      <c r="A218" s="47"/>
      <c r="B218" s="64" t="s">
        <v>6</v>
      </c>
      <c r="C218" s="50"/>
      <c r="D218" s="50"/>
      <c r="E218" s="51" t="str">
        <f t="shared" si="134"/>
        <v>-</v>
      </c>
      <c r="F218" s="50"/>
      <c r="G218" s="50"/>
      <c r="H218" s="51" t="str">
        <f t="shared" si="135"/>
        <v>-</v>
      </c>
      <c r="I218" s="50"/>
      <c r="J218" s="50"/>
      <c r="K218" s="51" t="str">
        <f t="shared" si="136"/>
        <v>-</v>
      </c>
      <c r="L218" s="50"/>
      <c r="M218" s="50"/>
      <c r="N218" s="51" t="str">
        <f t="shared" si="137"/>
        <v>-</v>
      </c>
      <c r="O218" s="50"/>
      <c r="P218" s="50"/>
      <c r="Q218" s="51" t="str">
        <f t="shared" si="138"/>
        <v>-</v>
      </c>
      <c r="R218" s="50"/>
      <c r="S218" s="50"/>
      <c r="T218" s="51" t="str">
        <f t="shared" si="139"/>
        <v>-</v>
      </c>
      <c r="U218" s="50"/>
      <c r="V218" s="50"/>
      <c r="W218" s="51" t="str">
        <f t="shared" si="140"/>
        <v>-</v>
      </c>
      <c r="X218" s="50"/>
      <c r="Y218" s="50"/>
      <c r="Z218" s="51" t="str">
        <f t="shared" si="141"/>
        <v>-</v>
      </c>
      <c r="AA218" s="50"/>
      <c r="AB218" s="50"/>
      <c r="AC218" s="51" t="str">
        <f t="shared" si="142"/>
        <v>-</v>
      </c>
      <c r="AD218" s="50"/>
      <c r="AE218" s="50"/>
      <c r="AF218" s="51" t="str">
        <f t="shared" si="143"/>
        <v>-</v>
      </c>
      <c r="AG218" s="50"/>
      <c r="AH218" s="50"/>
      <c r="AI218" s="51" t="str">
        <f t="shared" si="133"/>
        <v>-</v>
      </c>
      <c r="AJ218" s="50"/>
      <c r="AK218" s="50"/>
      <c r="AL218" s="51" t="str">
        <f t="shared" si="144"/>
        <v>-</v>
      </c>
    </row>
    <row r="219" spans="1:38" s="70" customFormat="1" ht="12.75">
      <c r="A219" s="48" t="s">
        <v>174</v>
      </c>
      <c r="B219" s="66"/>
      <c r="C219" s="50"/>
      <c r="D219" s="50"/>
      <c r="E219" s="51"/>
      <c r="F219" s="50"/>
      <c r="G219" s="50"/>
      <c r="H219" s="51"/>
      <c r="I219" s="50"/>
      <c r="J219" s="50"/>
      <c r="K219" s="51"/>
      <c r="L219" s="50"/>
      <c r="M219" s="50"/>
      <c r="N219" s="51"/>
      <c r="O219" s="50"/>
      <c r="P219" s="50"/>
      <c r="Q219" s="51"/>
      <c r="R219" s="50"/>
      <c r="S219" s="50"/>
      <c r="T219" s="51"/>
      <c r="U219" s="50"/>
      <c r="V219" s="50"/>
      <c r="W219" s="51"/>
      <c r="X219" s="50"/>
      <c r="Y219" s="50"/>
      <c r="Z219" s="51"/>
      <c r="AA219" s="50"/>
      <c r="AB219" s="50"/>
      <c r="AC219" s="51"/>
      <c r="AD219" s="50"/>
      <c r="AE219" s="50"/>
      <c r="AF219" s="51"/>
      <c r="AG219" s="50"/>
      <c r="AH219" s="50"/>
      <c r="AI219" s="51"/>
      <c r="AJ219" s="50"/>
      <c r="AK219" s="50"/>
      <c r="AL219" s="51"/>
    </row>
    <row r="220" spans="1:38" ht="12.75">
      <c r="A220" s="47" t="s">
        <v>326</v>
      </c>
      <c r="B220" s="49" t="s">
        <v>6</v>
      </c>
      <c r="C220" s="82">
        <v>10</v>
      </c>
      <c r="D220" s="82">
        <v>15</v>
      </c>
      <c r="E220" s="83">
        <f aca="true" t="shared" si="145" ref="E220:E227">IF(SUM(C220+D220)=0,"-",AVERAGE(C220:D220))</f>
        <v>12.5</v>
      </c>
      <c r="F220" s="82">
        <v>10</v>
      </c>
      <c r="G220" s="82">
        <v>15</v>
      </c>
      <c r="H220" s="83">
        <f aca="true" t="shared" si="146" ref="H220:H227">IF(SUM(F220+G220)=0,"-",AVERAGE(F220:G220))</f>
        <v>12.5</v>
      </c>
      <c r="I220" s="82">
        <v>10</v>
      </c>
      <c r="J220" s="82">
        <v>15</v>
      </c>
      <c r="K220" s="83">
        <f aca="true" t="shared" si="147" ref="K220:K227">IF(SUM(I220+J220)=0,"-",AVERAGE(I220:J220))</f>
        <v>12.5</v>
      </c>
      <c r="L220" s="82">
        <v>10</v>
      </c>
      <c r="M220" s="82">
        <v>15</v>
      </c>
      <c r="N220" s="83">
        <f aca="true" t="shared" si="148" ref="N220:N227">IF(SUM(L220+M220)=0,"-",AVERAGE(L220:M220))</f>
        <v>12.5</v>
      </c>
      <c r="O220" s="82">
        <v>10</v>
      </c>
      <c r="P220" s="82">
        <v>15</v>
      </c>
      <c r="Q220" s="83">
        <f aca="true" t="shared" si="149" ref="Q220:Q227">IF(SUM(O220+P220)=0,"-",AVERAGE(O220:P220))</f>
        <v>12.5</v>
      </c>
      <c r="R220" s="82">
        <v>10</v>
      </c>
      <c r="S220" s="82">
        <v>15</v>
      </c>
      <c r="T220" s="96">
        <f aca="true" t="shared" si="150" ref="T220:T227">IF(SUM(R220+S220)=0,"-",AVERAGE(R220:S220))</f>
        <v>12.5</v>
      </c>
      <c r="U220" s="50">
        <v>13</v>
      </c>
      <c r="V220" s="50">
        <v>20</v>
      </c>
      <c r="W220" s="51">
        <f aca="true" t="shared" si="151" ref="W220:W232">IF(SUM(U220+V220)=0,"-",AVERAGE(U220:V220))</f>
        <v>16.5</v>
      </c>
      <c r="X220" s="50">
        <v>15</v>
      </c>
      <c r="Y220" s="50">
        <v>20</v>
      </c>
      <c r="Z220" s="51">
        <f aca="true" t="shared" si="152" ref="Z220:Z231">IF(SUM(X220+Y220)=0,"-",AVERAGE(X220:Y220))</f>
        <v>17.5</v>
      </c>
      <c r="AA220" s="50">
        <v>15</v>
      </c>
      <c r="AB220" s="50">
        <v>20</v>
      </c>
      <c r="AC220" s="51">
        <f aca="true" t="shared" si="153" ref="AC220:AC232">IF(SUM(AA220+AB220)=0,"-",AVERAGE(AA220:AB220))</f>
        <v>17.5</v>
      </c>
      <c r="AD220" s="50">
        <v>15</v>
      </c>
      <c r="AE220" s="50">
        <v>20</v>
      </c>
      <c r="AF220" s="51">
        <f aca="true" t="shared" si="154" ref="AF220:AF231">IF(SUM(AD220+AE220)=0,"-",AVERAGE(AD220:AE220))</f>
        <v>17.5</v>
      </c>
      <c r="AG220" s="50">
        <v>15</v>
      </c>
      <c r="AH220" s="50">
        <v>20</v>
      </c>
      <c r="AI220" s="51">
        <f aca="true" t="shared" si="155" ref="AI220:AI231">IF(SUM(AG220+AH220)=0,"-",AVERAGE(AG220:AH220))</f>
        <v>17.5</v>
      </c>
      <c r="AJ220" s="50">
        <v>15</v>
      </c>
      <c r="AK220" s="50">
        <v>20</v>
      </c>
      <c r="AL220" s="51">
        <f aca="true" t="shared" si="156" ref="AL220:AL227">IF(SUM(AJ220+AK220)=0,"-",AVERAGE(AJ220:AK220))</f>
        <v>17.5</v>
      </c>
    </row>
    <row r="221" spans="1:38" ht="12.75">
      <c r="A221" s="47" t="s">
        <v>270</v>
      </c>
      <c r="B221" s="49" t="s">
        <v>6</v>
      </c>
      <c r="C221" s="82">
        <v>180</v>
      </c>
      <c r="D221" s="82">
        <v>190</v>
      </c>
      <c r="E221" s="83">
        <f t="shared" si="145"/>
        <v>185</v>
      </c>
      <c r="F221" s="82">
        <v>180</v>
      </c>
      <c r="G221" s="82">
        <v>190</v>
      </c>
      <c r="H221" s="83">
        <f t="shared" si="146"/>
        <v>185</v>
      </c>
      <c r="I221" s="82">
        <v>180</v>
      </c>
      <c r="J221" s="82">
        <v>190</v>
      </c>
      <c r="K221" s="83">
        <f t="shared" si="147"/>
        <v>185</v>
      </c>
      <c r="L221" s="82">
        <v>180</v>
      </c>
      <c r="M221" s="82">
        <v>190</v>
      </c>
      <c r="N221" s="83">
        <f t="shared" si="148"/>
        <v>185</v>
      </c>
      <c r="O221" s="82">
        <v>180</v>
      </c>
      <c r="P221" s="82">
        <v>190</v>
      </c>
      <c r="Q221" s="83">
        <f t="shared" si="149"/>
        <v>185</v>
      </c>
      <c r="R221" s="82">
        <v>180</v>
      </c>
      <c r="S221" s="82">
        <v>190</v>
      </c>
      <c r="T221" s="96">
        <f t="shared" si="150"/>
        <v>185</v>
      </c>
      <c r="U221" s="50">
        <v>190</v>
      </c>
      <c r="V221" s="50">
        <v>200</v>
      </c>
      <c r="W221" s="51">
        <f t="shared" si="151"/>
        <v>195</v>
      </c>
      <c r="X221" s="50">
        <v>190</v>
      </c>
      <c r="Y221" s="50">
        <v>200</v>
      </c>
      <c r="Z221" s="51">
        <f t="shared" si="152"/>
        <v>195</v>
      </c>
      <c r="AA221" s="50">
        <v>190</v>
      </c>
      <c r="AB221" s="50">
        <v>210</v>
      </c>
      <c r="AC221" s="51">
        <f t="shared" si="153"/>
        <v>200</v>
      </c>
      <c r="AD221" s="50">
        <v>190</v>
      </c>
      <c r="AE221" s="50">
        <v>210</v>
      </c>
      <c r="AF221" s="51">
        <f t="shared" si="154"/>
        <v>200</v>
      </c>
      <c r="AG221" s="50">
        <v>190</v>
      </c>
      <c r="AH221" s="50">
        <v>220</v>
      </c>
      <c r="AI221" s="51">
        <f t="shared" si="155"/>
        <v>205</v>
      </c>
      <c r="AJ221" s="50">
        <v>190</v>
      </c>
      <c r="AK221" s="50">
        <v>210</v>
      </c>
      <c r="AL221" s="51">
        <f t="shared" si="156"/>
        <v>200</v>
      </c>
    </row>
    <row r="222" spans="1:38" ht="12.75">
      <c r="A222" s="47" t="s">
        <v>271</v>
      </c>
      <c r="B222" s="49" t="s">
        <v>6</v>
      </c>
      <c r="C222" s="82">
        <v>300</v>
      </c>
      <c r="D222" s="82">
        <v>380</v>
      </c>
      <c r="E222" s="83">
        <f t="shared" si="145"/>
        <v>340</v>
      </c>
      <c r="F222" s="82">
        <v>300</v>
      </c>
      <c r="G222" s="82">
        <v>380</v>
      </c>
      <c r="H222" s="83">
        <f t="shared" si="146"/>
        <v>340</v>
      </c>
      <c r="I222" s="82">
        <v>300</v>
      </c>
      <c r="J222" s="82">
        <v>380</v>
      </c>
      <c r="K222" s="83">
        <f t="shared" si="147"/>
        <v>340</v>
      </c>
      <c r="L222" s="82">
        <v>300</v>
      </c>
      <c r="M222" s="82">
        <v>380</v>
      </c>
      <c r="N222" s="83">
        <f t="shared" si="148"/>
        <v>340</v>
      </c>
      <c r="O222" s="82">
        <v>300</v>
      </c>
      <c r="P222" s="82">
        <v>380</v>
      </c>
      <c r="Q222" s="83">
        <f t="shared" si="149"/>
        <v>340</v>
      </c>
      <c r="R222" s="82">
        <v>300</v>
      </c>
      <c r="S222" s="82">
        <v>380</v>
      </c>
      <c r="T222" s="96">
        <f t="shared" si="150"/>
        <v>340</v>
      </c>
      <c r="U222" s="50">
        <v>300</v>
      </c>
      <c r="V222" s="50">
        <v>400</v>
      </c>
      <c r="W222" s="51">
        <f t="shared" si="151"/>
        <v>350</v>
      </c>
      <c r="X222" s="50">
        <v>350</v>
      </c>
      <c r="Y222" s="50">
        <v>450</v>
      </c>
      <c r="Z222" s="51">
        <f t="shared" si="152"/>
        <v>400</v>
      </c>
      <c r="AA222" s="50">
        <v>350</v>
      </c>
      <c r="AB222" s="50">
        <v>450</v>
      </c>
      <c r="AC222" s="51">
        <f t="shared" si="153"/>
        <v>400</v>
      </c>
      <c r="AD222" s="50">
        <v>350</v>
      </c>
      <c r="AE222" s="50">
        <v>450</v>
      </c>
      <c r="AF222" s="51">
        <f t="shared" si="154"/>
        <v>400</v>
      </c>
      <c r="AG222" s="50">
        <v>350</v>
      </c>
      <c r="AH222" s="50">
        <v>450</v>
      </c>
      <c r="AI222" s="51">
        <f t="shared" si="155"/>
        <v>400</v>
      </c>
      <c r="AJ222" s="50">
        <v>350</v>
      </c>
      <c r="AK222" s="50">
        <v>450</v>
      </c>
      <c r="AL222" s="51">
        <f t="shared" si="156"/>
        <v>400</v>
      </c>
    </row>
    <row r="223" spans="1:38" ht="12.75">
      <c r="A223" s="47" t="s">
        <v>175</v>
      </c>
      <c r="B223" s="49" t="s">
        <v>6</v>
      </c>
      <c r="C223" s="82"/>
      <c r="D223" s="82"/>
      <c r="E223" s="83" t="str">
        <f t="shared" si="145"/>
        <v>-</v>
      </c>
      <c r="F223" s="82"/>
      <c r="G223" s="82"/>
      <c r="H223" s="83" t="str">
        <f t="shared" si="146"/>
        <v>-</v>
      </c>
      <c r="I223" s="82"/>
      <c r="J223" s="82"/>
      <c r="K223" s="83" t="str">
        <f t="shared" si="147"/>
        <v>-</v>
      </c>
      <c r="L223" s="82"/>
      <c r="M223" s="82"/>
      <c r="N223" s="83" t="str">
        <f t="shared" si="148"/>
        <v>-</v>
      </c>
      <c r="O223" s="82"/>
      <c r="P223" s="82"/>
      <c r="Q223" s="83" t="str">
        <f t="shared" si="149"/>
        <v>-</v>
      </c>
      <c r="R223" s="97"/>
      <c r="S223" s="97"/>
      <c r="T223" s="96" t="str">
        <f t="shared" si="150"/>
        <v>-</v>
      </c>
      <c r="U223" s="50"/>
      <c r="V223" s="50"/>
      <c r="W223" s="51" t="str">
        <f t="shared" si="151"/>
        <v>-</v>
      </c>
      <c r="X223" s="50"/>
      <c r="Y223" s="50"/>
      <c r="Z223" s="51" t="str">
        <f t="shared" si="152"/>
        <v>-</v>
      </c>
      <c r="AA223" s="50"/>
      <c r="AB223" s="50"/>
      <c r="AC223" s="51" t="str">
        <f t="shared" si="153"/>
        <v>-</v>
      </c>
      <c r="AD223" s="50"/>
      <c r="AE223" s="50"/>
      <c r="AF223" s="51" t="str">
        <f t="shared" si="154"/>
        <v>-</v>
      </c>
      <c r="AG223" s="50"/>
      <c r="AH223" s="50"/>
      <c r="AI223" s="51" t="str">
        <f t="shared" si="155"/>
        <v>-</v>
      </c>
      <c r="AJ223" s="50"/>
      <c r="AK223" s="50"/>
      <c r="AL223" s="51" t="str">
        <f t="shared" si="156"/>
        <v>-</v>
      </c>
    </row>
    <row r="224" spans="1:38" ht="12.75">
      <c r="A224" s="47" t="s">
        <v>272</v>
      </c>
      <c r="B224" s="49" t="s">
        <v>6</v>
      </c>
      <c r="C224" s="82">
        <v>680</v>
      </c>
      <c r="D224" s="82">
        <v>750</v>
      </c>
      <c r="E224" s="83">
        <f t="shared" si="145"/>
        <v>715</v>
      </c>
      <c r="F224" s="82">
        <v>680</v>
      </c>
      <c r="G224" s="82">
        <v>750</v>
      </c>
      <c r="H224" s="83">
        <f t="shared" si="146"/>
        <v>715</v>
      </c>
      <c r="I224" s="82">
        <v>680</v>
      </c>
      <c r="J224" s="82">
        <v>750</v>
      </c>
      <c r="K224" s="83">
        <f t="shared" si="147"/>
        <v>715</v>
      </c>
      <c r="L224" s="82">
        <v>680</v>
      </c>
      <c r="M224" s="82">
        <v>750</v>
      </c>
      <c r="N224" s="83">
        <f t="shared" si="148"/>
        <v>715</v>
      </c>
      <c r="O224" s="82">
        <v>680</v>
      </c>
      <c r="P224" s="82">
        <v>750</v>
      </c>
      <c r="Q224" s="83">
        <f t="shared" si="149"/>
        <v>715</v>
      </c>
      <c r="R224" s="82">
        <v>680</v>
      </c>
      <c r="S224" s="82">
        <v>750</v>
      </c>
      <c r="T224" s="96">
        <f t="shared" si="150"/>
        <v>715</v>
      </c>
      <c r="U224" s="50">
        <v>700</v>
      </c>
      <c r="V224" s="50">
        <v>800</v>
      </c>
      <c r="W224" s="51">
        <f t="shared" si="151"/>
        <v>750</v>
      </c>
      <c r="X224" s="50">
        <v>700</v>
      </c>
      <c r="Y224" s="50">
        <v>850</v>
      </c>
      <c r="Z224" s="51">
        <f t="shared" si="152"/>
        <v>775</v>
      </c>
      <c r="AA224" s="50">
        <v>700</v>
      </c>
      <c r="AB224" s="50">
        <v>850</v>
      </c>
      <c r="AC224" s="51">
        <f t="shared" si="153"/>
        <v>775</v>
      </c>
      <c r="AD224" s="50">
        <v>700</v>
      </c>
      <c r="AE224" s="50">
        <v>850</v>
      </c>
      <c r="AF224" s="51">
        <f t="shared" si="154"/>
        <v>775</v>
      </c>
      <c r="AG224" s="50">
        <v>700</v>
      </c>
      <c r="AH224" s="50">
        <v>850</v>
      </c>
      <c r="AI224" s="51">
        <f t="shared" si="155"/>
        <v>775</v>
      </c>
      <c r="AJ224" s="50">
        <v>700</v>
      </c>
      <c r="AK224" s="50">
        <v>900</v>
      </c>
      <c r="AL224" s="51">
        <f t="shared" si="156"/>
        <v>800</v>
      </c>
    </row>
    <row r="225" spans="1:38" ht="12.75">
      <c r="A225" s="47" t="s">
        <v>176</v>
      </c>
      <c r="B225" s="49" t="s">
        <v>6</v>
      </c>
      <c r="C225" s="82">
        <v>1000</v>
      </c>
      <c r="D225" s="82">
        <v>1200</v>
      </c>
      <c r="E225" s="83">
        <f t="shared" si="145"/>
        <v>1100</v>
      </c>
      <c r="F225" s="82">
        <v>1000</v>
      </c>
      <c r="G225" s="82">
        <v>1200</v>
      </c>
      <c r="H225" s="83">
        <f t="shared" si="146"/>
        <v>1100</v>
      </c>
      <c r="I225" s="82">
        <v>1000</v>
      </c>
      <c r="J225" s="82">
        <v>1200</v>
      </c>
      <c r="K225" s="83">
        <f t="shared" si="147"/>
        <v>1100</v>
      </c>
      <c r="L225" s="82">
        <v>1000</v>
      </c>
      <c r="M225" s="82">
        <v>1200</v>
      </c>
      <c r="N225" s="83">
        <f t="shared" si="148"/>
        <v>1100</v>
      </c>
      <c r="O225" s="82">
        <v>1000</v>
      </c>
      <c r="P225" s="82">
        <v>1200</v>
      </c>
      <c r="Q225" s="83">
        <f t="shared" si="149"/>
        <v>1100</v>
      </c>
      <c r="R225" s="82">
        <v>1000</v>
      </c>
      <c r="S225" s="82">
        <v>1200</v>
      </c>
      <c r="T225" s="96">
        <f t="shared" si="150"/>
        <v>1100</v>
      </c>
      <c r="U225" s="50">
        <v>1100</v>
      </c>
      <c r="V225" s="50">
        <v>1200</v>
      </c>
      <c r="W225" s="51">
        <f t="shared" si="151"/>
        <v>1150</v>
      </c>
      <c r="X225" s="50">
        <v>1100</v>
      </c>
      <c r="Y225" s="50">
        <v>1200</v>
      </c>
      <c r="Z225" s="51">
        <f t="shared" si="152"/>
        <v>1150</v>
      </c>
      <c r="AA225" s="50">
        <v>1100</v>
      </c>
      <c r="AB225" s="50">
        <v>1200</v>
      </c>
      <c r="AC225" s="51">
        <f t="shared" si="153"/>
        <v>1150</v>
      </c>
      <c r="AD225" s="50">
        <v>1100</v>
      </c>
      <c r="AE225" s="50">
        <v>1200</v>
      </c>
      <c r="AF225" s="51">
        <f t="shared" si="154"/>
        <v>1150</v>
      </c>
      <c r="AG225" s="50">
        <v>1100</v>
      </c>
      <c r="AH225" s="50">
        <v>1200</v>
      </c>
      <c r="AI225" s="51">
        <f t="shared" si="155"/>
        <v>1150</v>
      </c>
      <c r="AJ225" s="50">
        <v>1100</v>
      </c>
      <c r="AK225" s="50">
        <v>1200</v>
      </c>
      <c r="AL225" s="51">
        <f t="shared" si="156"/>
        <v>1150</v>
      </c>
    </row>
    <row r="226" spans="1:38" ht="12.75">
      <c r="A226" s="47" t="s">
        <v>273</v>
      </c>
      <c r="B226" s="49" t="s">
        <v>6</v>
      </c>
      <c r="C226" s="82">
        <v>1200</v>
      </c>
      <c r="D226" s="82">
        <v>1300</v>
      </c>
      <c r="E226" s="83">
        <f t="shared" si="145"/>
        <v>1250</v>
      </c>
      <c r="F226" s="82">
        <v>1200</v>
      </c>
      <c r="G226" s="82">
        <v>1300</v>
      </c>
      <c r="H226" s="83">
        <f t="shared" si="146"/>
        <v>1250</v>
      </c>
      <c r="I226" s="82">
        <v>1200</v>
      </c>
      <c r="J226" s="82">
        <v>1350</v>
      </c>
      <c r="K226" s="83">
        <f t="shared" si="147"/>
        <v>1275</v>
      </c>
      <c r="L226" s="82">
        <v>1200</v>
      </c>
      <c r="M226" s="82">
        <v>1350</v>
      </c>
      <c r="N226" s="83">
        <f t="shared" si="148"/>
        <v>1275</v>
      </c>
      <c r="O226" s="82">
        <v>1200</v>
      </c>
      <c r="P226" s="82">
        <v>1400</v>
      </c>
      <c r="Q226" s="83">
        <f t="shared" si="149"/>
        <v>1300</v>
      </c>
      <c r="R226" s="82">
        <v>1200</v>
      </c>
      <c r="S226" s="82">
        <v>1400</v>
      </c>
      <c r="T226" s="96">
        <f t="shared" si="150"/>
        <v>1300</v>
      </c>
      <c r="U226" s="50">
        <v>1200</v>
      </c>
      <c r="V226" s="50">
        <v>1350</v>
      </c>
      <c r="W226" s="51">
        <f t="shared" si="151"/>
        <v>1275</v>
      </c>
      <c r="X226" s="50">
        <v>1360</v>
      </c>
      <c r="Y226" s="50">
        <v>1450</v>
      </c>
      <c r="Z226" s="51">
        <f t="shared" si="152"/>
        <v>1405</v>
      </c>
      <c r="AA226" s="50">
        <v>1300</v>
      </c>
      <c r="AB226" s="50">
        <v>1500</v>
      </c>
      <c r="AC226" s="51">
        <f t="shared" si="153"/>
        <v>1400</v>
      </c>
      <c r="AD226" s="50">
        <v>1350</v>
      </c>
      <c r="AE226" s="50">
        <v>1550</v>
      </c>
      <c r="AF226" s="51">
        <f t="shared" si="154"/>
        <v>1450</v>
      </c>
      <c r="AG226" s="50">
        <v>1350</v>
      </c>
      <c r="AH226" s="50">
        <v>1550</v>
      </c>
      <c r="AI226" s="51">
        <f t="shared" si="155"/>
        <v>1450</v>
      </c>
      <c r="AJ226" s="50">
        <v>1400</v>
      </c>
      <c r="AK226" s="50">
        <v>1600</v>
      </c>
      <c r="AL226" s="51">
        <f t="shared" si="156"/>
        <v>1500</v>
      </c>
    </row>
    <row r="227" spans="1:38" ht="12.75">
      <c r="A227" s="47" t="s">
        <v>274</v>
      </c>
      <c r="B227" s="49" t="s">
        <v>6</v>
      </c>
      <c r="C227" s="82">
        <v>1000</v>
      </c>
      <c r="D227" s="82">
        <v>1100</v>
      </c>
      <c r="E227" s="83">
        <f t="shared" si="145"/>
        <v>1050</v>
      </c>
      <c r="F227" s="82">
        <v>1000</v>
      </c>
      <c r="G227" s="82">
        <v>1150</v>
      </c>
      <c r="H227" s="83">
        <f t="shared" si="146"/>
        <v>1075</v>
      </c>
      <c r="I227" s="82">
        <v>1000</v>
      </c>
      <c r="J227" s="82">
        <v>1150</v>
      </c>
      <c r="K227" s="83">
        <f t="shared" si="147"/>
        <v>1075</v>
      </c>
      <c r="L227" s="82">
        <v>1000</v>
      </c>
      <c r="M227" s="82">
        <v>1200</v>
      </c>
      <c r="N227" s="83">
        <f t="shared" si="148"/>
        <v>1100</v>
      </c>
      <c r="O227" s="82">
        <v>1000</v>
      </c>
      <c r="P227" s="82">
        <v>1250</v>
      </c>
      <c r="Q227" s="83">
        <f t="shared" si="149"/>
        <v>1125</v>
      </c>
      <c r="R227" s="82">
        <v>1100</v>
      </c>
      <c r="S227" s="82">
        <v>1250</v>
      </c>
      <c r="T227" s="96">
        <f t="shared" si="150"/>
        <v>1175</v>
      </c>
      <c r="U227" s="50">
        <v>800</v>
      </c>
      <c r="V227" s="50">
        <v>850</v>
      </c>
      <c r="W227" s="51">
        <f t="shared" si="151"/>
        <v>825</v>
      </c>
      <c r="X227" s="50">
        <v>800</v>
      </c>
      <c r="Y227" s="50">
        <v>900</v>
      </c>
      <c r="Z227" s="51">
        <f t="shared" si="152"/>
        <v>850</v>
      </c>
      <c r="AA227" s="50">
        <v>800</v>
      </c>
      <c r="AB227" s="50">
        <v>950</v>
      </c>
      <c r="AC227" s="51">
        <f t="shared" si="153"/>
        <v>875</v>
      </c>
      <c r="AD227" s="50">
        <v>800</v>
      </c>
      <c r="AE227" s="50">
        <v>1000</v>
      </c>
      <c r="AF227" s="51">
        <f t="shared" si="154"/>
        <v>900</v>
      </c>
      <c r="AG227" s="50">
        <v>800</v>
      </c>
      <c r="AH227" s="50">
        <v>1000</v>
      </c>
      <c r="AI227" s="51">
        <f t="shared" si="155"/>
        <v>900</v>
      </c>
      <c r="AJ227" s="50">
        <v>800</v>
      </c>
      <c r="AK227" s="50">
        <v>1100</v>
      </c>
      <c r="AL227" s="51">
        <f t="shared" si="156"/>
        <v>950</v>
      </c>
    </row>
    <row r="228" spans="1:38" ht="12.75">
      <c r="A228" s="47"/>
      <c r="B228" s="33"/>
      <c r="C228" s="50"/>
      <c r="D228" s="50"/>
      <c r="E228" s="51" t="str">
        <f aca="true" t="shared" si="157" ref="E228:E236">IF(SUM(C228+D228)=0,"-",AVERAGE(C228:D228))</f>
        <v>-</v>
      </c>
      <c r="F228" s="50"/>
      <c r="G228" s="50"/>
      <c r="H228" s="51" t="str">
        <f aca="true" t="shared" si="158" ref="H228:H236">IF(SUM(F228+G228)=0,"-",AVERAGE(F228:G228))</f>
        <v>-</v>
      </c>
      <c r="I228" s="50"/>
      <c r="J228" s="50"/>
      <c r="K228" s="51"/>
      <c r="L228" s="50"/>
      <c r="M228" s="50"/>
      <c r="N228" s="51" t="str">
        <f aca="true" t="shared" si="159" ref="N228:N236">IF(SUM(L228+M228)=0,"-",AVERAGE(L228:M228))</f>
        <v>-</v>
      </c>
      <c r="O228" s="50"/>
      <c r="P228" s="50"/>
      <c r="Q228" s="51" t="str">
        <f aca="true" t="shared" si="160" ref="Q228:Q243">IF(SUM(O228+P228)=0,"-",AVERAGE(O228:P228))</f>
        <v>-</v>
      </c>
      <c r="R228" s="50"/>
      <c r="S228" s="50"/>
      <c r="T228" s="74" t="str">
        <f aca="true" t="shared" si="161" ref="T228:T236">IF(SUM(R228+S228)=0,"-",AVERAGE(R228:S228))</f>
        <v>-</v>
      </c>
      <c r="U228" s="50"/>
      <c r="V228" s="50"/>
      <c r="W228" s="51" t="str">
        <f t="shared" si="151"/>
        <v>-</v>
      </c>
      <c r="X228" s="50"/>
      <c r="Y228" s="50"/>
      <c r="Z228" s="51" t="str">
        <f t="shared" si="152"/>
        <v>-</v>
      </c>
      <c r="AA228" s="50"/>
      <c r="AB228" s="50"/>
      <c r="AC228" s="51" t="str">
        <f t="shared" si="153"/>
        <v>-</v>
      </c>
      <c r="AD228" s="50"/>
      <c r="AE228" s="50"/>
      <c r="AF228" s="51" t="str">
        <f t="shared" si="154"/>
        <v>-</v>
      </c>
      <c r="AG228" s="50"/>
      <c r="AH228" s="50"/>
      <c r="AI228" s="51" t="str">
        <f t="shared" si="155"/>
        <v>-</v>
      </c>
      <c r="AJ228" s="50"/>
      <c r="AK228" s="50"/>
      <c r="AL228" s="51"/>
    </row>
    <row r="229" spans="1:38" ht="12.75">
      <c r="A229" s="48" t="s">
        <v>177</v>
      </c>
      <c r="B229" s="33"/>
      <c r="C229" s="57"/>
      <c r="D229" s="57"/>
      <c r="E229" s="51" t="str">
        <f t="shared" si="157"/>
        <v>-</v>
      </c>
      <c r="F229" s="57"/>
      <c r="G229" s="57"/>
      <c r="H229" s="51" t="str">
        <f t="shared" si="158"/>
        <v>-</v>
      </c>
      <c r="I229" s="57"/>
      <c r="J229" s="57"/>
      <c r="K229" s="58"/>
      <c r="L229" s="57"/>
      <c r="M229" s="57"/>
      <c r="N229" s="51" t="str">
        <f t="shared" si="159"/>
        <v>-</v>
      </c>
      <c r="O229" s="57"/>
      <c r="P229" s="57"/>
      <c r="Q229" s="51" t="str">
        <f t="shared" si="160"/>
        <v>-</v>
      </c>
      <c r="R229" s="57"/>
      <c r="S229" s="57"/>
      <c r="T229" s="74" t="str">
        <f t="shared" si="161"/>
        <v>-</v>
      </c>
      <c r="U229" s="57"/>
      <c r="V229" s="57"/>
      <c r="W229" s="51" t="str">
        <f t="shared" si="151"/>
        <v>-</v>
      </c>
      <c r="X229" s="57"/>
      <c r="Y229" s="57"/>
      <c r="Z229" s="51" t="str">
        <f t="shared" si="152"/>
        <v>-</v>
      </c>
      <c r="AA229" s="57"/>
      <c r="AB229" s="57"/>
      <c r="AC229" s="51" t="str">
        <f t="shared" si="153"/>
        <v>-</v>
      </c>
      <c r="AD229" s="57"/>
      <c r="AE229" s="57"/>
      <c r="AF229" s="51" t="str">
        <f t="shared" si="154"/>
        <v>-</v>
      </c>
      <c r="AG229" s="57"/>
      <c r="AH229" s="57"/>
      <c r="AI229" s="51" t="str">
        <f t="shared" si="155"/>
        <v>-</v>
      </c>
      <c r="AJ229" s="50"/>
      <c r="AK229" s="50"/>
      <c r="AL229" s="51"/>
    </row>
    <row r="230" spans="1:38" ht="12.75">
      <c r="A230" s="47" t="s">
        <v>291</v>
      </c>
      <c r="B230" s="49" t="s">
        <v>290</v>
      </c>
      <c r="C230" s="82">
        <v>3.5</v>
      </c>
      <c r="D230" s="82">
        <v>4.5</v>
      </c>
      <c r="E230" s="83">
        <f t="shared" si="157"/>
        <v>4</v>
      </c>
      <c r="F230" s="82">
        <v>3.6</v>
      </c>
      <c r="G230" s="82">
        <v>4.5</v>
      </c>
      <c r="H230" s="83">
        <f t="shared" si="158"/>
        <v>4.05</v>
      </c>
      <c r="I230" s="82">
        <v>4</v>
      </c>
      <c r="J230" s="82">
        <v>4.5</v>
      </c>
      <c r="K230" s="83">
        <f aca="true" t="shared" si="162" ref="K230:K236">IF(SUM(I230+J230)=0,"-",AVERAGE(I230:J230))</f>
        <v>4.25</v>
      </c>
      <c r="L230" s="82">
        <v>4</v>
      </c>
      <c r="M230" s="82">
        <v>4.5</v>
      </c>
      <c r="N230" s="83">
        <f t="shared" si="159"/>
        <v>4.25</v>
      </c>
      <c r="O230" s="82">
        <v>4</v>
      </c>
      <c r="P230" s="82">
        <v>4.5</v>
      </c>
      <c r="Q230" s="83">
        <f t="shared" si="160"/>
        <v>4.25</v>
      </c>
      <c r="R230" s="82">
        <v>4</v>
      </c>
      <c r="S230" s="82">
        <v>4.5</v>
      </c>
      <c r="T230" s="96">
        <f t="shared" si="161"/>
        <v>4.25</v>
      </c>
      <c r="U230" s="50">
        <v>3.7</v>
      </c>
      <c r="V230" s="50">
        <v>3.9</v>
      </c>
      <c r="W230" s="51">
        <f t="shared" si="151"/>
        <v>3.8</v>
      </c>
      <c r="X230" s="50">
        <v>3.6</v>
      </c>
      <c r="Y230" s="50">
        <v>3.7</v>
      </c>
      <c r="Z230" s="51">
        <f t="shared" si="152"/>
        <v>3.6500000000000004</v>
      </c>
      <c r="AA230" s="50">
        <v>3.6</v>
      </c>
      <c r="AB230" s="50">
        <v>3.7</v>
      </c>
      <c r="AC230" s="51">
        <f t="shared" si="153"/>
        <v>3.6500000000000004</v>
      </c>
      <c r="AD230" s="50">
        <v>3.6</v>
      </c>
      <c r="AE230" s="50">
        <v>3.7</v>
      </c>
      <c r="AF230" s="51">
        <f t="shared" si="154"/>
        <v>3.6500000000000004</v>
      </c>
      <c r="AG230" s="50">
        <v>3.6</v>
      </c>
      <c r="AH230" s="50">
        <v>3.7</v>
      </c>
      <c r="AI230" s="51">
        <f t="shared" si="155"/>
        <v>3.6500000000000004</v>
      </c>
      <c r="AJ230" s="50">
        <v>3.5</v>
      </c>
      <c r="AK230" s="50">
        <v>3.6</v>
      </c>
      <c r="AL230" s="51">
        <f>IF(SUM(AJ230+AK230)=0,"-",AVERAGE(AJ230:AK230))</f>
        <v>3.55</v>
      </c>
    </row>
    <row r="231" spans="1:38" ht="12.75">
      <c r="A231" s="47" t="s">
        <v>292</v>
      </c>
      <c r="B231" s="49" t="s">
        <v>6</v>
      </c>
      <c r="C231" s="82">
        <v>3.4</v>
      </c>
      <c r="D231" s="82">
        <v>4</v>
      </c>
      <c r="E231" s="83">
        <f t="shared" si="157"/>
        <v>3.7</v>
      </c>
      <c r="F231" s="82">
        <v>3.4</v>
      </c>
      <c r="G231" s="82">
        <v>4</v>
      </c>
      <c r="H231" s="83">
        <f t="shared" si="158"/>
        <v>3.7</v>
      </c>
      <c r="I231" s="82">
        <v>3.4</v>
      </c>
      <c r="J231" s="82">
        <v>3.5</v>
      </c>
      <c r="K231" s="83">
        <f t="shared" si="162"/>
        <v>3.45</v>
      </c>
      <c r="L231" s="82">
        <v>3.4</v>
      </c>
      <c r="M231" s="82">
        <v>3.9</v>
      </c>
      <c r="N231" s="83">
        <f t="shared" si="159"/>
        <v>3.65</v>
      </c>
      <c r="O231" s="82">
        <v>3.3</v>
      </c>
      <c r="P231" s="82">
        <v>3.6</v>
      </c>
      <c r="Q231" s="83">
        <f t="shared" si="160"/>
        <v>3.45</v>
      </c>
      <c r="R231" s="82">
        <v>3.3</v>
      </c>
      <c r="S231" s="82">
        <v>3.6</v>
      </c>
      <c r="T231" s="96">
        <f t="shared" si="161"/>
        <v>3.45</v>
      </c>
      <c r="U231" s="50">
        <v>2.4</v>
      </c>
      <c r="V231" s="50">
        <v>2.5</v>
      </c>
      <c r="W231" s="51">
        <f t="shared" si="151"/>
        <v>2.45</v>
      </c>
      <c r="X231" s="50">
        <v>2.4</v>
      </c>
      <c r="Y231" s="50">
        <v>2.5</v>
      </c>
      <c r="Z231" s="51">
        <f t="shared" si="152"/>
        <v>2.45</v>
      </c>
      <c r="AA231" s="50">
        <v>2.35</v>
      </c>
      <c r="AB231" s="50">
        <v>2.45</v>
      </c>
      <c r="AC231" s="51">
        <f t="shared" si="153"/>
        <v>2.4000000000000004</v>
      </c>
      <c r="AD231" s="50">
        <v>2.35</v>
      </c>
      <c r="AE231" s="50">
        <v>2.45</v>
      </c>
      <c r="AF231" s="51">
        <f t="shared" si="154"/>
        <v>2.4000000000000004</v>
      </c>
      <c r="AG231" s="50">
        <v>2.3</v>
      </c>
      <c r="AH231" s="50">
        <v>2.4</v>
      </c>
      <c r="AI231" s="51">
        <f t="shared" si="155"/>
        <v>2.3499999999999996</v>
      </c>
      <c r="AJ231" s="50">
        <v>2.3</v>
      </c>
      <c r="AK231" s="50">
        <v>2.4</v>
      </c>
      <c r="AL231" s="51">
        <f>IF(SUM(AJ231+AK231)=0,"-",AVERAGE(AJ231:AK231))</f>
        <v>2.3499999999999996</v>
      </c>
    </row>
    <row r="232" spans="1:38" ht="12.75">
      <c r="A232" s="47" t="s">
        <v>293</v>
      </c>
      <c r="B232" s="49" t="s">
        <v>6</v>
      </c>
      <c r="C232" s="82">
        <v>2.5</v>
      </c>
      <c r="D232" s="82">
        <v>2.6</v>
      </c>
      <c r="E232" s="83">
        <f t="shared" si="157"/>
        <v>2.55</v>
      </c>
      <c r="F232" s="82">
        <v>2.5</v>
      </c>
      <c r="G232" s="82">
        <v>2.6</v>
      </c>
      <c r="H232" s="83">
        <f t="shared" si="158"/>
        <v>2.55</v>
      </c>
      <c r="I232" s="82">
        <v>2.5</v>
      </c>
      <c r="J232" s="82">
        <v>2.6</v>
      </c>
      <c r="K232" s="83">
        <f t="shared" si="162"/>
        <v>2.55</v>
      </c>
      <c r="L232" s="82">
        <v>2.5</v>
      </c>
      <c r="M232" s="82">
        <v>2.6</v>
      </c>
      <c r="N232" s="83">
        <f t="shared" si="159"/>
        <v>2.55</v>
      </c>
      <c r="O232" s="82">
        <v>2.5</v>
      </c>
      <c r="P232" s="82">
        <v>2.55</v>
      </c>
      <c r="Q232" s="83">
        <f t="shared" si="160"/>
        <v>2.525</v>
      </c>
      <c r="R232" s="82">
        <v>2.5</v>
      </c>
      <c r="S232" s="82">
        <v>2.55</v>
      </c>
      <c r="T232" s="96">
        <f t="shared" si="161"/>
        <v>2.525</v>
      </c>
      <c r="U232" s="50">
        <v>2.2</v>
      </c>
      <c r="V232" s="50">
        <v>2.3</v>
      </c>
      <c r="W232" s="51">
        <f t="shared" si="151"/>
        <v>2.25</v>
      </c>
      <c r="X232" s="50">
        <v>2.2</v>
      </c>
      <c r="Y232" s="50">
        <v>2.3</v>
      </c>
      <c r="Z232" s="51">
        <f>IF(SUM(X232+Y232)=0,"-",AVERAGE(X232:Y232))</f>
        <v>2.25</v>
      </c>
      <c r="AA232" s="50">
        <v>2.15</v>
      </c>
      <c r="AB232" s="50">
        <v>2.25</v>
      </c>
      <c r="AC232" s="51">
        <f t="shared" si="153"/>
        <v>2.2</v>
      </c>
      <c r="AD232" s="50">
        <v>2.15</v>
      </c>
      <c r="AE232" s="50">
        <v>2.225</v>
      </c>
      <c r="AF232" s="51">
        <f>IF(SUM(AD232+AE232)=0,"-",AVERAGE(AD232:AE232))</f>
        <v>2.1875</v>
      </c>
      <c r="AG232" s="50">
        <v>2.1</v>
      </c>
      <c r="AH232" s="50">
        <v>2.25</v>
      </c>
      <c r="AI232" s="51">
        <f>IF(SUM(AG232+AH232)=0,"-",AVERAGE(AG232:AH232))</f>
        <v>2.175</v>
      </c>
      <c r="AJ232" s="50">
        <v>2.1</v>
      </c>
      <c r="AK232" s="50">
        <v>2.25</v>
      </c>
      <c r="AL232" s="51">
        <f>IF(SUM(AJ232+AK232)=0,"-",AVERAGE(AJ232:AK232))</f>
        <v>2.175</v>
      </c>
    </row>
    <row r="233" spans="1:38" ht="12.75">
      <c r="A233" s="47" t="s">
        <v>294</v>
      </c>
      <c r="B233" s="49" t="s">
        <v>6</v>
      </c>
      <c r="C233" s="82">
        <v>2</v>
      </c>
      <c r="D233" s="82">
        <v>2.1</v>
      </c>
      <c r="E233" s="83">
        <f t="shared" si="157"/>
        <v>2.05</v>
      </c>
      <c r="F233" s="82">
        <v>2</v>
      </c>
      <c r="G233" s="82">
        <v>2.1</v>
      </c>
      <c r="H233" s="83">
        <f t="shared" si="158"/>
        <v>2.05</v>
      </c>
      <c r="I233" s="82">
        <v>2.1</v>
      </c>
      <c r="J233" s="82">
        <v>2.2</v>
      </c>
      <c r="K233" s="83">
        <f t="shared" si="162"/>
        <v>2.1500000000000004</v>
      </c>
      <c r="L233" s="82">
        <v>2.1</v>
      </c>
      <c r="M233" s="82">
        <v>2.2</v>
      </c>
      <c r="N233" s="83">
        <f t="shared" si="159"/>
        <v>2.1500000000000004</v>
      </c>
      <c r="O233" s="82">
        <v>2.1</v>
      </c>
      <c r="P233" s="82">
        <v>2.2</v>
      </c>
      <c r="Q233" s="83">
        <f t="shared" si="160"/>
        <v>2.1500000000000004</v>
      </c>
      <c r="R233" s="82">
        <v>2.1</v>
      </c>
      <c r="S233" s="82">
        <v>2.2</v>
      </c>
      <c r="T233" s="96">
        <f t="shared" si="161"/>
        <v>2.1500000000000004</v>
      </c>
      <c r="U233" s="50">
        <v>1.8</v>
      </c>
      <c r="V233" s="50">
        <v>1.9</v>
      </c>
      <c r="W233" s="51">
        <f>IF(SUM(U233+V233)=0,"-",AVERAGE(U233:V233))</f>
        <v>1.85</v>
      </c>
      <c r="X233" s="50">
        <v>1.8</v>
      </c>
      <c r="Y233" s="50">
        <v>1.9</v>
      </c>
      <c r="Z233" s="51">
        <f>IF(SUM(X233+Y233)=0,"-",AVERAGE(X233:Y233))</f>
        <v>1.85</v>
      </c>
      <c r="AA233" s="50">
        <v>1.75</v>
      </c>
      <c r="AB233" s="50">
        <v>1.85</v>
      </c>
      <c r="AC233" s="51">
        <f>IF(SUM(AA233+AB233)=0,"-",AVERAGE(AA233:AB233))</f>
        <v>1.8</v>
      </c>
      <c r="AD233" s="50">
        <v>1.75</v>
      </c>
      <c r="AE233" s="50">
        <v>1.85</v>
      </c>
      <c r="AF233" s="51">
        <f>IF(SUM(AD233+AE233)=0,"-",AVERAGE(AD233:AE233))</f>
        <v>1.8</v>
      </c>
      <c r="AG233" s="50">
        <v>1.7</v>
      </c>
      <c r="AH233" s="50">
        <v>1.8</v>
      </c>
      <c r="AI233" s="51">
        <f>IF(SUM(AG233+AH233)=0,"-",AVERAGE(AG233:AH233))</f>
        <v>1.75</v>
      </c>
      <c r="AJ233" s="50">
        <v>1.7</v>
      </c>
      <c r="AK233" s="50">
        <v>1.8</v>
      </c>
      <c r="AL233" s="51">
        <f>IF(SUM(AJ233+AK233)=0,"-",AVERAGE(AJ233:AK233))</f>
        <v>1.75</v>
      </c>
    </row>
    <row r="234" spans="1:38" ht="12.75">
      <c r="A234" s="47" t="s">
        <v>295</v>
      </c>
      <c r="B234" s="49" t="s">
        <v>6</v>
      </c>
      <c r="C234" s="82">
        <v>1.5</v>
      </c>
      <c r="D234" s="82">
        <v>1.6</v>
      </c>
      <c r="E234" s="83">
        <f t="shared" si="157"/>
        <v>1.55</v>
      </c>
      <c r="F234" s="82">
        <v>1.5</v>
      </c>
      <c r="G234" s="82">
        <v>1.6</v>
      </c>
      <c r="H234" s="83">
        <f t="shared" si="158"/>
        <v>1.55</v>
      </c>
      <c r="I234" s="82">
        <v>1.5</v>
      </c>
      <c r="J234" s="82">
        <v>1.6</v>
      </c>
      <c r="K234" s="83">
        <f t="shared" si="162"/>
        <v>1.55</v>
      </c>
      <c r="L234" s="82">
        <v>1.5</v>
      </c>
      <c r="M234" s="82">
        <v>1.6</v>
      </c>
      <c r="N234" s="83">
        <f t="shared" si="159"/>
        <v>1.55</v>
      </c>
      <c r="O234" s="82">
        <v>1.5</v>
      </c>
      <c r="P234" s="82">
        <v>1.6</v>
      </c>
      <c r="Q234" s="83">
        <f t="shared" si="160"/>
        <v>1.55</v>
      </c>
      <c r="R234" s="82">
        <v>1.5</v>
      </c>
      <c r="S234" s="82">
        <v>1.6</v>
      </c>
      <c r="T234" s="96">
        <f t="shared" si="161"/>
        <v>1.55</v>
      </c>
      <c r="U234" s="50">
        <v>1.3</v>
      </c>
      <c r="V234" s="50">
        <v>1.6</v>
      </c>
      <c r="W234" s="51">
        <f>IF(SUM(U234+V234)=0,"-",AVERAGE(U234:V234))</f>
        <v>1.4500000000000002</v>
      </c>
      <c r="X234" s="50">
        <v>1.5</v>
      </c>
      <c r="Y234" s="50">
        <v>1.6</v>
      </c>
      <c r="Z234" s="51">
        <f>IF(SUM(X234+Y234)=0,"-",AVERAGE(X234:Y234))</f>
        <v>1.55</v>
      </c>
      <c r="AA234" s="50">
        <v>1.45</v>
      </c>
      <c r="AB234" s="50">
        <v>1.55</v>
      </c>
      <c r="AC234" s="51">
        <f>IF(SUM(AA234+AB234)=0,"-",AVERAGE(AA234:AB234))</f>
        <v>1.5</v>
      </c>
      <c r="AD234" s="50">
        <v>1.45</v>
      </c>
      <c r="AE234" s="50">
        <v>1.55</v>
      </c>
      <c r="AF234" s="51">
        <f>IF(SUM(AD234+AE234)=0,"-",AVERAGE(AD234:AE234))</f>
        <v>1.5</v>
      </c>
      <c r="AG234" s="50">
        <v>1.45</v>
      </c>
      <c r="AH234" s="50">
        <v>1.55</v>
      </c>
      <c r="AI234" s="51">
        <f>IF(SUM(AG234+AH234)=0,"-",AVERAGE(AG234:AH234))</f>
        <v>1.5</v>
      </c>
      <c r="AJ234" s="50">
        <v>1.45</v>
      </c>
      <c r="AK234" s="50">
        <v>1.55</v>
      </c>
      <c r="AL234" s="51">
        <f>IF(SUM(AJ234+AK234)=0,"-",AVERAGE(AJ234:AK234))</f>
        <v>1.5</v>
      </c>
    </row>
    <row r="235" spans="1:38" ht="12.75">
      <c r="A235" s="47"/>
      <c r="B235" s="49"/>
      <c r="C235" s="50"/>
      <c r="D235" s="50"/>
      <c r="E235" s="51" t="str">
        <f t="shared" si="157"/>
        <v>-</v>
      </c>
      <c r="F235" s="50"/>
      <c r="G235" s="50"/>
      <c r="H235" s="51" t="str">
        <f t="shared" si="158"/>
        <v>-</v>
      </c>
      <c r="I235" s="50"/>
      <c r="J235" s="50"/>
      <c r="K235" s="51" t="str">
        <f t="shared" si="162"/>
        <v>-</v>
      </c>
      <c r="L235" s="50"/>
      <c r="M235" s="50"/>
      <c r="N235" s="51" t="str">
        <f t="shared" si="159"/>
        <v>-</v>
      </c>
      <c r="O235" s="50"/>
      <c r="P235" s="50"/>
      <c r="Q235" s="51" t="str">
        <f t="shared" si="160"/>
        <v>-</v>
      </c>
      <c r="R235" s="50"/>
      <c r="S235" s="50"/>
      <c r="T235" s="74" t="str">
        <f t="shared" si="161"/>
        <v>-</v>
      </c>
      <c r="U235" s="50"/>
      <c r="V235" s="50"/>
      <c r="W235" s="51" t="str">
        <f>IF(SUM(U235+V235)=0,"-",AVERAGE(U235:V235))</f>
        <v>-</v>
      </c>
      <c r="X235" s="50"/>
      <c r="Y235" s="50"/>
      <c r="Z235" s="51" t="str">
        <f>IF(SUM(X235+Y235)=0,"-",AVERAGE(X235:Y235))</f>
        <v>-</v>
      </c>
      <c r="AA235" s="50"/>
      <c r="AB235" s="50"/>
      <c r="AC235" s="51" t="str">
        <f>IF(SUM(AA235+AB235)=0,"-",AVERAGE(AA235:AB235))</f>
        <v>-</v>
      </c>
      <c r="AD235" s="50"/>
      <c r="AE235" s="50"/>
      <c r="AF235" s="51" t="str">
        <f>IF(SUM(AD235+AE235)=0,"-",AVERAGE(AD235:AE235))</f>
        <v>-</v>
      </c>
      <c r="AG235" s="50"/>
      <c r="AH235" s="50"/>
      <c r="AI235" s="51" t="str">
        <f>IF(SUM(AG235+AH235)=0,"-",AVERAGE(AG235:AH235))</f>
        <v>-</v>
      </c>
      <c r="AJ235" s="50"/>
      <c r="AK235" s="50"/>
      <c r="AL235" s="51"/>
    </row>
    <row r="236" spans="1:38" ht="12.75">
      <c r="A236" s="47"/>
      <c r="B236" s="33"/>
      <c r="C236" s="50"/>
      <c r="D236" s="50"/>
      <c r="E236" s="51" t="str">
        <f t="shared" si="157"/>
        <v>-</v>
      </c>
      <c r="F236" s="50"/>
      <c r="G236" s="50"/>
      <c r="H236" s="51" t="str">
        <f t="shared" si="158"/>
        <v>-</v>
      </c>
      <c r="I236" s="50"/>
      <c r="J236" s="50"/>
      <c r="K236" s="51" t="str">
        <f t="shared" si="162"/>
        <v>-</v>
      </c>
      <c r="L236" s="50"/>
      <c r="M236" s="50"/>
      <c r="N236" s="51" t="str">
        <f t="shared" si="159"/>
        <v>-</v>
      </c>
      <c r="O236" s="50"/>
      <c r="P236" s="50"/>
      <c r="Q236" s="51" t="str">
        <f t="shared" si="160"/>
        <v>-</v>
      </c>
      <c r="R236" s="50"/>
      <c r="S236" s="50"/>
      <c r="T236" s="74" t="str">
        <f t="shared" si="161"/>
        <v>-</v>
      </c>
      <c r="U236" s="50"/>
      <c r="V236" s="50"/>
      <c r="W236" s="51" t="str">
        <f>IF(SUM(U236+V236)=0,"-",AVERAGE(U236:V236))</f>
        <v>-</v>
      </c>
      <c r="X236" s="50"/>
      <c r="Y236" s="50"/>
      <c r="Z236" s="51" t="str">
        <f>IF(SUM(X236+Y236)=0,"-",AVERAGE(X236:Y236))</f>
        <v>-</v>
      </c>
      <c r="AA236" s="50"/>
      <c r="AB236" s="50"/>
      <c r="AC236" s="51" t="str">
        <f>IF(SUM(AA236+AB236)=0,"-",AVERAGE(AA236:AB236))</f>
        <v>-</v>
      </c>
      <c r="AD236" s="50"/>
      <c r="AE236" s="50"/>
      <c r="AF236" s="51" t="str">
        <f>IF(SUM(AD236+AE236)=0,"-",AVERAGE(AD236:AE236))</f>
        <v>-</v>
      </c>
      <c r="AG236" s="50"/>
      <c r="AH236" s="50"/>
      <c r="AI236" s="51" t="str">
        <f>IF(SUM(AG236+AH236)=0,"-",AVERAGE(AG236:AH236))</f>
        <v>-</v>
      </c>
      <c r="AJ236" s="50"/>
      <c r="AK236" s="50"/>
      <c r="AL236" s="51" t="str">
        <f aca="true" t="shared" si="163" ref="AL236:AL243">IF(SUM(AJ236+AK236)=0,"-",AVERAGE(AJ236:AK236))</f>
        <v>-</v>
      </c>
    </row>
    <row r="237" spans="1:38" ht="12.75">
      <c r="A237" s="48" t="s">
        <v>178</v>
      </c>
      <c r="B237" s="33"/>
      <c r="C237" s="50"/>
      <c r="D237" s="50"/>
      <c r="E237" s="51"/>
      <c r="F237" s="50"/>
      <c r="G237" s="50"/>
      <c r="H237" s="51"/>
      <c r="I237" s="50"/>
      <c r="J237" s="50"/>
      <c r="K237" s="51"/>
      <c r="L237" s="50"/>
      <c r="M237" s="50"/>
      <c r="N237" s="51"/>
      <c r="O237" s="50"/>
      <c r="P237" s="50"/>
      <c r="Q237" s="51" t="str">
        <f t="shared" si="160"/>
        <v>-</v>
      </c>
      <c r="R237" s="50"/>
      <c r="S237" s="50"/>
      <c r="T237" s="51"/>
      <c r="U237" s="50"/>
      <c r="V237" s="50"/>
      <c r="W237" s="51"/>
      <c r="X237" s="50"/>
      <c r="Y237" s="50"/>
      <c r="Z237" s="51"/>
      <c r="AA237" s="50"/>
      <c r="AB237" s="50"/>
      <c r="AC237" s="51"/>
      <c r="AD237" s="50"/>
      <c r="AE237" s="50"/>
      <c r="AF237" s="51"/>
      <c r="AG237" s="50"/>
      <c r="AH237" s="50"/>
      <c r="AI237" s="51"/>
      <c r="AJ237" s="50"/>
      <c r="AK237" s="50"/>
      <c r="AL237" s="51" t="str">
        <f t="shared" si="163"/>
        <v>-</v>
      </c>
    </row>
    <row r="238" spans="1:38" ht="12.75">
      <c r="A238" s="47" t="s">
        <v>179</v>
      </c>
      <c r="B238" s="49" t="s">
        <v>228</v>
      </c>
      <c r="C238" s="82">
        <v>700</v>
      </c>
      <c r="D238" s="82">
        <v>720</v>
      </c>
      <c r="E238" s="83">
        <f aca="true" t="shared" si="164" ref="E238:E243">IF(SUM(C238+D238)=0,"-",AVERAGE(C238:D238))</f>
        <v>710</v>
      </c>
      <c r="F238" s="82">
        <v>700</v>
      </c>
      <c r="G238" s="82">
        <v>720</v>
      </c>
      <c r="H238" s="83">
        <f aca="true" t="shared" si="165" ref="H238:H243">IF(SUM(F238+G238)=0,"-",AVERAGE(F238:G238))</f>
        <v>710</v>
      </c>
      <c r="I238" s="82">
        <v>700</v>
      </c>
      <c r="J238" s="82">
        <v>720</v>
      </c>
      <c r="K238" s="83">
        <f aca="true" t="shared" si="166" ref="K238:K243">IF(SUM(I238+J238)=0,"-",AVERAGE(I238:J238))</f>
        <v>710</v>
      </c>
      <c r="L238" s="82">
        <v>700</v>
      </c>
      <c r="M238" s="82">
        <v>720</v>
      </c>
      <c r="N238" s="83">
        <f aca="true" t="shared" si="167" ref="N238:N243">IF(SUM(L238+M238)=0,"-",AVERAGE(L238:M238))</f>
        <v>710</v>
      </c>
      <c r="O238" s="82">
        <v>700</v>
      </c>
      <c r="P238" s="82">
        <v>720</v>
      </c>
      <c r="Q238" s="83">
        <f t="shared" si="160"/>
        <v>710</v>
      </c>
      <c r="R238" s="82">
        <v>700</v>
      </c>
      <c r="S238" s="82">
        <v>720</v>
      </c>
      <c r="T238" s="96">
        <f aca="true" t="shared" si="168" ref="T238:T243">IF(SUM(R238+S238)=0,"-",AVERAGE(R238:S238))</f>
        <v>710</v>
      </c>
      <c r="U238" s="50">
        <v>700</v>
      </c>
      <c r="V238" s="50">
        <v>750</v>
      </c>
      <c r="W238" s="51">
        <f aca="true" t="shared" si="169" ref="W238:W263">IF(SUM(U238+V238)=0,"-",AVERAGE(U238:V238))</f>
        <v>725</v>
      </c>
      <c r="X238" s="50">
        <v>700</v>
      </c>
      <c r="Y238" s="50">
        <v>750</v>
      </c>
      <c r="Z238" s="51">
        <f aca="true" t="shared" si="170" ref="Z238:Z256">IF(SUM(X238+Y238)=0,"-",AVERAGE(X238:Y238))</f>
        <v>725</v>
      </c>
      <c r="AA238" s="50">
        <v>700</v>
      </c>
      <c r="AB238" s="50">
        <v>750</v>
      </c>
      <c r="AC238" s="51">
        <f aca="true" t="shared" si="171" ref="AC238:AC256">IF(SUM(AA238+AB238)=0,"-",AVERAGE(AA238:AB238))</f>
        <v>725</v>
      </c>
      <c r="AD238" s="50">
        <v>700</v>
      </c>
      <c r="AE238" s="50">
        <v>750</v>
      </c>
      <c r="AF238" s="51">
        <f aca="true" t="shared" si="172" ref="AF238:AF256">IF(SUM(AD238+AE238)=0,"-",AVERAGE(AD238:AE238))</f>
        <v>725</v>
      </c>
      <c r="AG238" s="50">
        <v>700</v>
      </c>
      <c r="AH238" s="50">
        <v>750</v>
      </c>
      <c r="AI238" s="51">
        <f aca="true" t="shared" si="173" ref="AI238:AI256">IF(SUM(AG238+AH238)=0,"-",AVERAGE(AG238:AH238))</f>
        <v>725</v>
      </c>
      <c r="AJ238" s="50">
        <v>700</v>
      </c>
      <c r="AK238" s="50">
        <v>750</v>
      </c>
      <c r="AL238" s="51">
        <f t="shared" si="163"/>
        <v>725</v>
      </c>
    </row>
    <row r="239" spans="1:38" ht="12.75">
      <c r="A239" s="47"/>
      <c r="B239" s="33"/>
      <c r="C239" s="50"/>
      <c r="D239" s="50"/>
      <c r="E239" s="51" t="str">
        <f t="shared" si="164"/>
        <v>-</v>
      </c>
      <c r="F239" s="50"/>
      <c r="G239" s="50"/>
      <c r="H239" s="51" t="str">
        <f t="shared" si="165"/>
        <v>-</v>
      </c>
      <c r="I239" s="50"/>
      <c r="J239" s="50"/>
      <c r="K239" s="51" t="str">
        <f t="shared" si="166"/>
        <v>-</v>
      </c>
      <c r="L239" s="50"/>
      <c r="M239" s="50"/>
      <c r="N239" s="51" t="str">
        <f t="shared" si="167"/>
        <v>-</v>
      </c>
      <c r="O239" s="50"/>
      <c r="P239" s="50"/>
      <c r="Q239" s="51" t="str">
        <f t="shared" si="160"/>
        <v>-</v>
      </c>
      <c r="R239" s="50"/>
      <c r="S239" s="50"/>
      <c r="T239" s="51" t="str">
        <f t="shared" si="168"/>
        <v>-</v>
      </c>
      <c r="U239" s="50"/>
      <c r="V239" s="50"/>
      <c r="W239" s="51" t="str">
        <f t="shared" si="169"/>
        <v>-</v>
      </c>
      <c r="X239" s="50"/>
      <c r="Y239" s="50"/>
      <c r="Z239" s="51" t="str">
        <f t="shared" si="170"/>
        <v>-</v>
      </c>
      <c r="AA239" s="50"/>
      <c r="AB239" s="50"/>
      <c r="AC239" s="51" t="str">
        <f t="shared" si="171"/>
        <v>-</v>
      </c>
      <c r="AD239" s="50"/>
      <c r="AE239" s="50"/>
      <c r="AF239" s="51" t="str">
        <f t="shared" si="172"/>
        <v>-</v>
      </c>
      <c r="AG239" s="50"/>
      <c r="AH239" s="50"/>
      <c r="AI239" s="51" t="str">
        <f t="shared" si="173"/>
        <v>-</v>
      </c>
      <c r="AJ239" s="50"/>
      <c r="AK239" s="50"/>
      <c r="AL239" s="51" t="str">
        <f t="shared" si="163"/>
        <v>-</v>
      </c>
    </row>
    <row r="240" spans="1:38" ht="12.75">
      <c r="A240" s="48" t="s">
        <v>180</v>
      </c>
      <c r="B240" s="33"/>
      <c r="C240" s="50"/>
      <c r="D240" s="50"/>
      <c r="E240" s="51" t="str">
        <f t="shared" si="164"/>
        <v>-</v>
      </c>
      <c r="F240" s="50"/>
      <c r="G240" s="50"/>
      <c r="H240" s="51" t="str">
        <f t="shared" si="165"/>
        <v>-</v>
      </c>
      <c r="I240" s="50"/>
      <c r="J240" s="50"/>
      <c r="K240" s="51" t="str">
        <f t="shared" si="166"/>
        <v>-</v>
      </c>
      <c r="L240" s="50"/>
      <c r="M240" s="50"/>
      <c r="N240" s="51" t="str">
        <f t="shared" si="167"/>
        <v>-</v>
      </c>
      <c r="O240" s="50"/>
      <c r="P240" s="50"/>
      <c r="Q240" s="51" t="str">
        <f t="shared" si="160"/>
        <v>-</v>
      </c>
      <c r="R240" s="50"/>
      <c r="S240" s="50"/>
      <c r="T240" s="74" t="str">
        <f t="shared" si="168"/>
        <v>-</v>
      </c>
      <c r="U240" s="50"/>
      <c r="V240" s="50"/>
      <c r="W240" s="51" t="str">
        <f>IF(SUM(U240+V240)=0,"-",AVERAGE(U240:V240))</f>
        <v>-</v>
      </c>
      <c r="X240" s="50"/>
      <c r="Y240" s="50"/>
      <c r="Z240" s="51" t="str">
        <f>IF(SUM(X240+Y240)=0,"-",AVERAGE(X240:Y240))</f>
        <v>-</v>
      </c>
      <c r="AA240" s="50"/>
      <c r="AB240" s="50"/>
      <c r="AC240" s="51" t="str">
        <f>IF(SUM(AA240+AB240)=0,"-",AVERAGE(AA240:AB240))</f>
        <v>-</v>
      </c>
      <c r="AD240" s="50"/>
      <c r="AE240" s="50"/>
      <c r="AF240" s="51" t="str">
        <f>IF(SUM(AD240+AE240)=0,"-",AVERAGE(AD240:AE240))</f>
        <v>-</v>
      </c>
      <c r="AG240" s="50"/>
      <c r="AH240" s="50"/>
      <c r="AI240" s="51" t="str">
        <f>IF(SUM(AG240+AH240)=0,"-",AVERAGE(AG240:AH240))</f>
        <v>-</v>
      </c>
      <c r="AJ240" s="50"/>
      <c r="AK240" s="50"/>
      <c r="AL240" s="51" t="str">
        <f t="shared" si="163"/>
        <v>-</v>
      </c>
    </row>
    <row r="241" spans="1:38" ht="12.75">
      <c r="A241" s="47" t="s">
        <v>181</v>
      </c>
      <c r="B241" s="49" t="s">
        <v>228</v>
      </c>
      <c r="C241" s="82">
        <v>55</v>
      </c>
      <c r="D241" s="82">
        <v>70</v>
      </c>
      <c r="E241" s="83">
        <f t="shared" si="164"/>
        <v>62.5</v>
      </c>
      <c r="F241" s="82">
        <v>55</v>
      </c>
      <c r="G241" s="82">
        <v>70</v>
      </c>
      <c r="H241" s="83">
        <f t="shared" si="165"/>
        <v>62.5</v>
      </c>
      <c r="I241" s="82">
        <v>55</v>
      </c>
      <c r="J241" s="82">
        <v>70</v>
      </c>
      <c r="K241" s="83">
        <f t="shared" si="166"/>
        <v>62.5</v>
      </c>
      <c r="L241" s="82">
        <v>55</v>
      </c>
      <c r="M241" s="82">
        <v>70</v>
      </c>
      <c r="N241" s="83">
        <f t="shared" si="167"/>
        <v>62.5</v>
      </c>
      <c r="O241" s="82">
        <v>60</v>
      </c>
      <c r="P241" s="82">
        <v>70</v>
      </c>
      <c r="Q241" s="83">
        <f t="shared" si="160"/>
        <v>65</v>
      </c>
      <c r="R241" s="82">
        <v>55</v>
      </c>
      <c r="S241" s="82">
        <v>70</v>
      </c>
      <c r="T241" s="96">
        <f t="shared" si="168"/>
        <v>62.5</v>
      </c>
      <c r="U241" s="50">
        <v>60</v>
      </c>
      <c r="V241" s="50">
        <v>70</v>
      </c>
      <c r="W241" s="51">
        <f t="shared" si="169"/>
        <v>65</v>
      </c>
      <c r="X241" s="50">
        <v>60</v>
      </c>
      <c r="Y241" s="50">
        <v>70</v>
      </c>
      <c r="Z241" s="51">
        <f t="shared" si="170"/>
        <v>65</v>
      </c>
      <c r="AA241" s="50">
        <v>60</v>
      </c>
      <c r="AB241" s="50">
        <v>70</v>
      </c>
      <c r="AC241" s="51">
        <f t="shared" si="171"/>
        <v>65</v>
      </c>
      <c r="AD241" s="50">
        <v>60</v>
      </c>
      <c r="AE241" s="50">
        <v>70</v>
      </c>
      <c r="AF241" s="51">
        <f t="shared" si="172"/>
        <v>65</v>
      </c>
      <c r="AG241" s="50">
        <v>60</v>
      </c>
      <c r="AH241" s="50">
        <v>80</v>
      </c>
      <c r="AI241" s="51">
        <f t="shared" si="173"/>
        <v>70</v>
      </c>
      <c r="AJ241" s="50">
        <v>60</v>
      </c>
      <c r="AK241" s="50">
        <v>80</v>
      </c>
      <c r="AL241" s="51">
        <f t="shared" si="163"/>
        <v>70</v>
      </c>
    </row>
    <row r="242" spans="1:38" ht="12.75">
      <c r="A242" s="47" t="s">
        <v>182</v>
      </c>
      <c r="B242" s="49" t="s">
        <v>6</v>
      </c>
      <c r="C242" s="82">
        <v>90</v>
      </c>
      <c r="D242" s="82">
        <v>110</v>
      </c>
      <c r="E242" s="83">
        <f t="shared" si="164"/>
        <v>100</v>
      </c>
      <c r="F242" s="82">
        <v>90</v>
      </c>
      <c r="G242" s="82">
        <v>110</v>
      </c>
      <c r="H242" s="83">
        <f t="shared" si="165"/>
        <v>100</v>
      </c>
      <c r="I242" s="82">
        <v>90</v>
      </c>
      <c r="J242" s="82">
        <v>110</v>
      </c>
      <c r="K242" s="83">
        <f t="shared" si="166"/>
        <v>100</v>
      </c>
      <c r="L242" s="82">
        <v>90</v>
      </c>
      <c r="M242" s="82">
        <v>110</v>
      </c>
      <c r="N242" s="83">
        <f t="shared" si="167"/>
        <v>100</v>
      </c>
      <c r="O242" s="82">
        <v>90</v>
      </c>
      <c r="P242" s="82">
        <v>110</v>
      </c>
      <c r="Q242" s="83">
        <f t="shared" si="160"/>
        <v>100</v>
      </c>
      <c r="R242" s="82">
        <v>90</v>
      </c>
      <c r="S242" s="82">
        <v>110</v>
      </c>
      <c r="T242" s="96">
        <f t="shared" si="168"/>
        <v>100</v>
      </c>
      <c r="U242" s="50">
        <v>90</v>
      </c>
      <c r="V242" s="50">
        <v>125</v>
      </c>
      <c r="W242" s="51">
        <f t="shared" si="169"/>
        <v>107.5</v>
      </c>
      <c r="X242" s="50">
        <v>90</v>
      </c>
      <c r="Y242" s="50">
        <v>130</v>
      </c>
      <c r="Z242" s="51">
        <f t="shared" si="170"/>
        <v>110</v>
      </c>
      <c r="AA242" s="50">
        <v>90</v>
      </c>
      <c r="AB242" s="50">
        <v>130</v>
      </c>
      <c r="AC242" s="51">
        <f t="shared" si="171"/>
        <v>110</v>
      </c>
      <c r="AD242" s="50">
        <v>90</v>
      </c>
      <c r="AE242" s="50">
        <v>130</v>
      </c>
      <c r="AF242" s="51">
        <f t="shared" si="172"/>
        <v>110</v>
      </c>
      <c r="AG242" s="50">
        <v>90</v>
      </c>
      <c r="AH242" s="50">
        <v>140</v>
      </c>
      <c r="AI242" s="51">
        <f t="shared" si="173"/>
        <v>115</v>
      </c>
      <c r="AJ242" s="50">
        <v>90</v>
      </c>
      <c r="AK242" s="50">
        <v>140</v>
      </c>
      <c r="AL242" s="51">
        <f t="shared" si="163"/>
        <v>115</v>
      </c>
    </row>
    <row r="243" spans="1:38" ht="12.75">
      <c r="A243" s="47" t="s">
        <v>183</v>
      </c>
      <c r="B243" s="49" t="s">
        <v>6</v>
      </c>
      <c r="C243" s="82">
        <v>100</v>
      </c>
      <c r="D243" s="82">
        <v>120</v>
      </c>
      <c r="E243" s="83">
        <f t="shared" si="164"/>
        <v>110</v>
      </c>
      <c r="F243" s="82">
        <v>100</v>
      </c>
      <c r="G243" s="82">
        <v>120</v>
      </c>
      <c r="H243" s="83">
        <f t="shared" si="165"/>
        <v>110</v>
      </c>
      <c r="I243" s="82">
        <v>100</v>
      </c>
      <c r="J243" s="82">
        <v>120</v>
      </c>
      <c r="K243" s="83">
        <f t="shared" si="166"/>
        <v>110</v>
      </c>
      <c r="L243" s="82">
        <v>100</v>
      </c>
      <c r="M243" s="82">
        <v>120</v>
      </c>
      <c r="N243" s="83">
        <f t="shared" si="167"/>
        <v>110</v>
      </c>
      <c r="O243" s="82">
        <v>100</v>
      </c>
      <c r="P243" s="82">
        <v>120</v>
      </c>
      <c r="Q243" s="83">
        <f t="shared" si="160"/>
        <v>110</v>
      </c>
      <c r="R243" s="82">
        <v>100</v>
      </c>
      <c r="S243" s="82">
        <v>120</v>
      </c>
      <c r="T243" s="96">
        <f t="shared" si="168"/>
        <v>110</v>
      </c>
      <c r="U243" s="50">
        <v>100</v>
      </c>
      <c r="V243" s="50">
        <v>120</v>
      </c>
      <c r="W243" s="51">
        <f t="shared" si="169"/>
        <v>110</v>
      </c>
      <c r="X243" s="50">
        <v>100</v>
      </c>
      <c r="Y243" s="50">
        <v>120</v>
      </c>
      <c r="Z243" s="51">
        <f t="shared" si="170"/>
        <v>110</v>
      </c>
      <c r="AA243" s="50">
        <v>100</v>
      </c>
      <c r="AB243" s="50">
        <v>120</v>
      </c>
      <c r="AC243" s="51">
        <f t="shared" si="171"/>
        <v>110</v>
      </c>
      <c r="AD243" s="50">
        <v>100</v>
      </c>
      <c r="AE243" s="50">
        <v>120</v>
      </c>
      <c r="AF243" s="51">
        <f t="shared" si="172"/>
        <v>110</v>
      </c>
      <c r="AG243" s="50">
        <v>100</v>
      </c>
      <c r="AH243" s="50">
        <v>130</v>
      </c>
      <c r="AI243" s="51">
        <f t="shared" si="173"/>
        <v>115</v>
      </c>
      <c r="AJ243" s="50">
        <v>100</v>
      </c>
      <c r="AK243" s="50">
        <v>130</v>
      </c>
      <c r="AL243" s="51">
        <f t="shared" si="163"/>
        <v>115</v>
      </c>
    </row>
    <row r="244" spans="1:38" ht="12.75">
      <c r="A244" s="47"/>
      <c r="B244" s="49" t="s">
        <v>19</v>
      </c>
      <c r="C244" s="50"/>
      <c r="D244" s="50"/>
      <c r="E244" s="51"/>
      <c r="F244" s="50"/>
      <c r="G244" s="50"/>
      <c r="H244" s="51"/>
      <c r="I244" s="50"/>
      <c r="J244" s="50"/>
      <c r="K244" s="51"/>
      <c r="L244" s="50"/>
      <c r="M244" s="50"/>
      <c r="N244" s="51"/>
      <c r="O244" s="50"/>
      <c r="P244" s="50"/>
      <c r="Q244" s="51"/>
      <c r="R244" s="50"/>
      <c r="S244" s="50"/>
      <c r="T244" s="51"/>
      <c r="U244" s="50"/>
      <c r="V244" s="50"/>
      <c r="W244" s="51" t="str">
        <f t="shared" si="169"/>
        <v>-</v>
      </c>
      <c r="X244" s="50"/>
      <c r="Y244" s="50"/>
      <c r="Z244" s="51" t="str">
        <f t="shared" si="170"/>
        <v>-</v>
      </c>
      <c r="AA244" s="50"/>
      <c r="AB244" s="50"/>
      <c r="AC244" s="51" t="str">
        <f t="shared" si="171"/>
        <v>-</v>
      </c>
      <c r="AD244" s="50"/>
      <c r="AE244" s="50"/>
      <c r="AF244" s="51" t="str">
        <f t="shared" si="172"/>
        <v>-</v>
      </c>
      <c r="AG244" s="50"/>
      <c r="AH244" s="50"/>
      <c r="AI244" s="51" t="str">
        <f t="shared" si="173"/>
        <v>-</v>
      </c>
      <c r="AJ244" s="50"/>
      <c r="AK244" s="50"/>
      <c r="AL244" s="51"/>
    </row>
    <row r="245" spans="1:38" ht="12.75">
      <c r="A245" s="48" t="s">
        <v>184</v>
      </c>
      <c r="B245" s="33"/>
      <c r="C245" s="50"/>
      <c r="D245" s="50"/>
      <c r="E245" s="51"/>
      <c r="F245" s="50"/>
      <c r="G245" s="50"/>
      <c r="H245" s="51"/>
      <c r="I245" s="50"/>
      <c r="J245" s="50"/>
      <c r="K245" s="51"/>
      <c r="L245" s="50"/>
      <c r="M245" s="50"/>
      <c r="N245" s="51"/>
      <c r="O245" s="50"/>
      <c r="P245" s="50"/>
      <c r="Q245" s="51"/>
      <c r="R245" s="50"/>
      <c r="S245" s="50"/>
      <c r="T245" s="51"/>
      <c r="U245" s="50"/>
      <c r="V245" s="50"/>
      <c r="W245" s="51" t="str">
        <f t="shared" si="169"/>
        <v>-</v>
      </c>
      <c r="X245" s="50"/>
      <c r="Y245" s="50"/>
      <c r="Z245" s="51" t="str">
        <f t="shared" si="170"/>
        <v>-</v>
      </c>
      <c r="AA245" s="50"/>
      <c r="AB245" s="50"/>
      <c r="AC245" s="51" t="str">
        <f t="shared" si="171"/>
        <v>-</v>
      </c>
      <c r="AD245" s="50"/>
      <c r="AE245" s="50"/>
      <c r="AF245" s="51" t="str">
        <f t="shared" si="172"/>
        <v>-</v>
      </c>
      <c r="AG245" s="50"/>
      <c r="AH245" s="50"/>
      <c r="AI245" s="51" t="str">
        <f t="shared" si="173"/>
        <v>-</v>
      </c>
      <c r="AJ245" s="50"/>
      <c r="AK245" s="50"/>
      <c r="AL245" s="51"/>
    </row>
    <row r="246" spans="1:38" ht="12.75">
      <c r="A246" s="47" t="s">
        <v>185</v>
      </c>
      <c r="B246" s="49" t="s">
        <v>228</v>
      </c>
      <c r="C246" s="82">
        <v>90</v>
      </c>
      <c r="D246" s="82">
        <v>100</v>
      </c>
      <c r="E246" s="83">
        <f>IF(SUM(C246+D246)=0,"-",AVERAGE(C246:D246))</f>
        <v>95</v>
      </c>
      <c r="F246" s="82">
        <v>90</v>
      </c>
      <c r="G246" s="82">
        <v>100</v>
      </c>
      <c r="H246" s="83">
        <f>IF(SUM(F246+G246)=0,"-",AVERAGE(F246:G246))</f>
        <v>95</v>
      </c>
      <c r="I246" s="82">
        <v>90</v>
      </c>
      <c r="J246" s="82">
        <v>100</v>
      </c>
      <c r="K246" s="83">
        <f>IF(SUM(I246+J246)=0,"-",AVERAGE(I246:J246))</f>
        <v>95</v>
      </c>
      <c r="L246" s="82">
        <v>90</v>
      </c>
      <c r="M246" s="82">
        <v>100</v>
      </c>
      <c r="N246" s="83">
        <f>IF(SUM(L246+M246)=0,"-",AVERAGE(L246:M246))</f>
        <v>95</v>
      </c>
      <c r="O246" s="82">
        <v>90</v>
      </c>
      <c r="P246" s="82">
        <v>100</v>
      </c>
      <c r="Q246" s="83">
        <f>IF(SUM(O246+P246)=0,"-",AVERAGE(O246:P246))</f>
        <v>95</v>
      </c>
      <c r="R246" s="82">
        <v>90</v>
      </c>
      <c r="S246" s="82">
        <v>100</v>
      </c>
      <c r="T246" s="96">
        <f>IF(SUM(R246+S246)=0,"-",AVERAGE(R246:S246))</f>
        <v>95</v>
      </c>
      <c r="U246" s="50">
        <v>85</v>
      </c>
      <c r="V246" s="50">
        <v>95</v>
      </c>
      <c r="W246" s="51">
        <f t="shared" si="169"/>
        <v>90</v>
      </c>
      <c r="X246" s="50">
        <v>85</v>
      </c>
      <c r="Y246" s="50">
        <v>95</v>
      </c>
      <c r="Z246" s="51">
        <f t="shared" si="170"/>
        <v>90</v>
      </c>
      <c r="AA246" s="50">
        <v>85</v>
      </c>
      <c r="AB246" s="50">
        <v>95</v>
      </c>
      <c r="AC246" s="51">
        <f t="shared" si="171"/>
        <v>90</v>
      </c>
      <c r="AD246" s="50">
        <v>85</v>
      </c>
      <c r="AE246" s="50">
        <v>95</v>
      </c>
      <c r="AF246" s="51">
        <f t="shared" si="172"/>
        <v>90</v>
      </c>
      <c r="AG246" s="50">
        <v>85</v>
      </c>
      <c r="AH246" s="50">
        <v>95</v>
      </c>
      <c r="AI246" s="51">
        <f t="shared" si="173"/>
        <v>90</v>
      </c>
      <c r="AJ246" s="50">
        <v>85</v>
      </c>
      <c r="AK246" s="50">
        <v>95</v>
      </c>
      <c r="AL246" s="51">
        <f>IF(SUM(AJ246+AK246)=0,"-",AVERAGE(AJ246:AK246))</f>
        <v>90</v>
      </c>
    </row>
    <row r="247" spans="1:38" ht="12.75">
      <c r="A247" s="47" t="s">
        <v>186</v>
      </c>
      <c r="B247" s="49" t="s">
        <v>6</v>
      </c>
      <c r="C247" s="82">
        <v>100</v>
      </c>
      <c r="D247" s="82">
        <v>120</v>
      </c>
      <c r="E247" s="83">
        <f>IF(SUM(C247+D247)=0,"-",AVERAGE(C247:D247))</f>
        <v>110</v>
      </c>
      <c r="F247" s="82">
        <v>100</v>
      </c>
      <c r="G247" s="82">
        <v>120</v>
      </c>
      <c r="H247" s="83">
        <f>IF(SUM(F247+G247)=0,"-",AVERAGE(F247:G247))</f>
        <v>110</v>
      </c>
      <c r="I247" s="82">
        <v>100</v>
      </c>
      <c r="J247" s="82">
        <v>120</v>
      </c>
      <c r="K247" s="83">
        <f>IF(SUM(I247+J247)=0,"-",AVERAGE(I247:J247))</f>
        <v>110</v>
      </c>
      <c r="L247" s="82">
        <v>100</v>
      </c>
      <c r="M247" s="82">
        <v>120</v>
      </c>
      <c r="N247" s="83">
        <f>IF(SUM(L247+M247)=0,"-",AVERAGE(L247:M247))</f>
        <v>110</v>
      </c>
      <c r="O247" s="82">
        <v>100</v>
      </c>
      <c r="P247" s="82">
        <v>120</v>
      </c>
      <c r="Q247" s="83">
        <f>IF(SUM(O247+P247)=0,"-",AVERAGE(O247:P247))</f>
        <v>110</v>
      </c>
      <c r="R247" s="82">
        <v>100</v>
      </c>
      <c r="S247" s="82">
        <v>120</v>
      </c>
      <c r="T247" s="96">
        <f>IF(SUM(R247+S247)=0,"-",AVERAGE(R247:S247))</f>
        <v>110</v>
      </c>
      <c r="U247" s="50">
        <v>90</v>
      </c>
      <c r="V247" s="50">
        <v>100</v>
      </c>
      <c r="W247" s="51">
        <f t="shared" si="169"/>
        <v>95</v>
      </c>
      <c r="X247" s="50">
        <v>90</v>
      </c>
      <c r="Y247" s="50">
        <v>100</v>
      </c>
      <c r="Z247" s="51">
        <f t="shared" si="170"/>
        <v>95</v>
      </c>
      <c r="AA247" s="50">
        <v>90</v>
      </c>
      <c r="AB247" s="50">
        <v>100</v>
      </c>
      <c r="AC247" s="51">
        <f t="shared" si="171"/>
        <v>95</v>
      </c>
      <c r="AD247" s="50">
        <v>90</v>
      </c>
      <c r="AE247" s="50">
        <v>100</v>
      </c>
      <c r="AF247" s="51">
        <f t="shared" si="172"/>
        <v>95</v>
      </c>
      <c r="AG247" s="50">
        <v>90</v>
      </c>
      <c r="AH247" s="50">
        <v>100</v>
      </c>
      <c r="AI247" s="51">
        <f t="shared" si="173"/>
        <v>95</v>
      </c>
      <c r="AJ247" s="50">
        <v>90</v>
      </c>
      <c r="AK247" s="50">
        <v>100</v>
      </c>
      <c r="AL247" s="51">
        <f>IF(SUM(AJ247+AK247)=0,"-",AVERAGE(AJ247:AK247))</f>
        <v>95</v>
      </c>
    </row>
    <row r="248" spans="1:38" ht="12.75">
      <c r="A248" s="47" t="s">
        <v>187</v>
      </c>
      <c r="B248" s="49" t="s">
        <v>6</v>
      </c>
      <c r="C248" s="82">
        <v>100</v>
      </c>
      <c r="D248" s="82">
        <v>130</v>
      </c>
      <c r="E248" s="83">
        <f>IF(SUM(C248+D248)=0,"-",AVERAGE(C248:D248))</f>
        <v>115</v>
      </c>
      <c r="F248" s="82">
        <v>100</v>
      </c>
      <c r="G248" s="82">
        <v>130</v>
      </c>
      <c r="H248" s="83">
        <f>IF(SUM(F248+G248)=0,"-",AVERAGE(F248:G248))</f>
        <v>115</v>
      </c>
      <c r="I248" s="82">
        <v>100</v>
      </c>
      <c r="J248" s="82">
        <v>130</v>
      </c>
      <c r="K248" s="83">
        <f>IF(SUM(I248+J248)=0,"-",AVERAGE(I248:J248))</f>
        <v>115</v>
      </c>
      <c r="L248" s="82">
        <v>100</v>
      </c>
      <c r="M248" s="82">
        <v>130</v>
      </c>
      <c r="N248" s="83">
        <f>IF(SUM(L248+M248)=0,"-",AVERAGE(L248:M248))</f>
        <v>115</v>
      </c>
      <c r="O248" s="82">
        <v>100</v>
      </c>
      <c r="P248" s="82">
        <v>130</v>
      </c>
      <c r="Q248" s="83">
        <f>IF(SUM(O248+P248)=0,"-",AVERAGE(O248:P248))</f>
        <v>115</v>
      </c>
      <c r="R248" s="82">
        <v>100</v>
      </c>
      <c r="S248" s="82">
        <v>130</v>
      </c>
      <c r="T248" s="96">
        <f>IF(SUM(R248+S248)=0,"-",AVERAGE(R248:S248))</f>
        <v>115</v>
      </c>
      <c r="U248" s="50">
        <v>95</v>
      </c>
      <c r="V248" s="50">
        <v>110</v>
      </c>
      <c r="W248" s="51">
        <f t="shared" si="169"/>
        <v>102.5</v>
      </c>
      <c r="X248" s="50">
        <v>95</v>
      </c>
      <c r="Y248" s="50">
        <v>110</v>
      </c>
      <c r="Z248" s="51">
        <f t="shared" si="170"/>
        <v>102.5</v>
      </c>
      <c r="AA248" s="50">
        <v>95</v>
      </c>
      <c r="AB248" s="50">
        <v>110</v>
      </c>
      <c r="AC248" s="51">
        <f t="shared" si="171"/>
        <v>102.5</v>
      </c>
      <c r="AD248" s="50">
        <v>95</v>
      </c>
      <c r="AE248" s="50">
        <v>110</v>
      </c>
      <c r="AF248" s="51">
        <f t="shared" si="172"/>
        <v>102.5</v>
      </c>
      <c r="AG248" s="50">
        <v>95</v>
      </c>
      <c r="AH248" s="50">
        <v>110</v>
      </c>
      <c r="AI248" s="51">
        <f t="shared" si="173"/>
        <v>102.5</v>
      </c>
      <c r="AJ248" s="50">
        <v>95</v>
      </c>
      <c r="AK248" s="50">
        <v>110</v>
      </c>
      <c r="AL248" s="51">
        <f>IF(SUM(AJ248+AK248)=0,"-",AVERAGE(AJ248:AK248))</f>
        <v>102.5</v>
      </c>
    </row>
    <row r="249" spans="1:38" ht="12.75">
      <c r="A249" s="47"/>
      <c r="B249" s="33"/>
      <c r="C249" s="50"/>
      <c r="D249" s="50"/>
      <c r="E249" s="51"/>
      <c r="F249" s="50"/>
      <c r="G249" s="50"/>
      <c r="H249" s="51"/>
      <c r="I249" s="50"/>
      <c r="J249" s="50"/>
      <c r="K249" s="51"/>
      <c r="L249" s="50"/>
      <c r="M249" s="50"/>
      <c r="N249" s="51"/>
      <c r="O249" s="50"/>
      <c r="P249" s="50"/>
      <c r="Q249" s="51"/>
      <c r="R249" s="50"/>
      <c r="S249" s="50"/>
      <c r="T249" s="51"/>
      <c r="U249" s="50"/>
      <c r="V249" s="50"/>
      <c r="W249" s="51" t="str">
        <f t="shared" si="169"/>
        <v>-</v>
      </c>
      <c r="X249" s="50"/>
      <c r="Y249" s="50"/>
      <c r="Z249" s="51" t="str">
        <f t="shared" si="170"/>
        <v>-</v>
      </c>
      <c r="AA249" s="50"/>
      <c r="AB249" s="50"/>
      <c r="AC249" s="51" t="str">
        <f t="shared" si="171"/>
        <v>-</v>
      </c>
      <c r="AD249" s="50"/>
      <c r="AE249" s="50"/>
      <c r="AF249" s="51" t="str">
        <f t="shared" si="172"/>
        <v>-</v>
      </c>
      <c r="AG249" s="50"/>
      <c r="AH249" s="50"/>
      <c r="AI249" s="51" t="str">
        <f t="shared" si="173"/>
        <v>-</v>
      </c>
      <c r="AJ249" s="50"/>
      <c r="AK249" s="50"/>
      <c r="AL249" s="51"/>
    </row>
    <row r="250" spans="1:38" ht="12.75">
      <c r="A250" s="48" t="s">
        <v>188</v>
      </c>
      <c r="B250" s="33"/>
      <c r="C250" s="50"/>
      <c r="D250" s="50"/>
      <c r="E250" s="51"/>
      <c r="F250" s="50"/>
      <c r="G250" s="50"/>
      <c r="H250" s="51"/>
      <c r="I250" s="50"/>
      <c r="J250" s="50"/>
      <c r="K250" s="51"/>
      <c r="L250" s="50"/>
      <c r="M250" s="50"/>
      <c r="N250" s="51"/>
      <c r="O250" s="50"/>
      <c r="P250" s="50"/>
      <c r="Q250" s="51"/>
      <c r="R250" s="50"/>
      <c r="S250" s="50"/>
      <c r="T250" s="51"/>
      <c r="U250" s="50"/>
      <c r="V250" s="50"/>
      <c r="W250" s="51" t="str">
        <f t="shared" si="169"/>
        <v>-</v>
      </c>
      <c r="X250" s="50"/>
      <c r="Y250" s="50"/>
      <c r="Z250" s="51" t="str">
        <f t="shared" si="170"/>
        <v>-</v>
      </c>
      <c r="AA250" s="50"/>
      <c r="AB250" s="50"/>
      <c r="AC250" s="51" t="str">
        <f t="shared" si="171"/>
        <v>-</v>
      </c>
      <c r="AD250" s="50"/>
      <c r="AE250" s="50"/>
      <c r="AF250" s="51" t="str">
        <f t="shared" si="172"/>
        <v>-</v>
      </c>
      <c r="AG250" s="50"/>
      <c r="AH250" s="50"/>
      <c r="AI250" s="51" t="str">
        <f t="shared" si="173"/>
        <v>-</v>
      </c>
      <c r="AJ250" s="50"/>
      <c r="AK250" s="50"/>
      <c r="AL250" s="51"/>
    </row>
    <row r="251" spans="1:38" ht="12.75">
      <c r="A251" s="47" t="s">
        <v>189</v>
      </c>
      <c r="B251" s="49" t="s">
        <v>228</v>
      </c>
      <c r="C251" s="82">
        <v>4</v>
      </c>
      <c r="D251" s="82">
        <v>4.15</v>
      </c>
      <c r="E251" s="83">
        <f>IF(SUM(C251+D251)=0,"-",AVERAGE(C251:D251))</f>
        <v>4.075</v>
      </c>
      <c r="F251" s="82">
        <v>4</v>
      </c>
      <c r="G251" s="82">
        <v>4.15</v>
      </c>
      <c r="H251" s="83">
        <f>IF(SUM(F251+G251)=0,"-",AVERAGE(F251:G251))</f>
        <v>4.075</v>
      </c>
      <c r="I251" s="82">
        <v>4.1</v>
      </c>
      <c r="J251" s="82">
        <v>4.2</v>
      </c>
      <c r="K251" s="83">
        <f>IF(SUM(I251+J251)=0,"-",AVERAGE(I251:J251))</f>
        <v>4.15</v>
      </c>
      <c r="L251" s="82">
        <v>4.1</v>
      </c>
      <c r="M251" s="82">
        <v>4.2</v>
      </c>
      <c r="N251" s="83">
        <f>IF(SUM(L251+M251)=0,"-",AVERAGE(L251:M251))</f>
        <v>4.15</v>
      </c>
      <c r="O251" s="82">
        <v>4.1</v>
      </c>
      <c r="P251" s="82">
        <v>4.2</v>
      </c>
      <c r="Q251" s="83">
        <f>IF(SUM(O251+P251)=0,"-",AVERAGE(O251:P251))</f>
        <v>4.15</v>
      </c>
      <c r="R251" s="82">
        <v>4.1</v>
      </c>
      <c r="S251" s="82">
        <v>4.2</v>
      </c>
      <c r="T251" s="96">
        <f>IF(SUM(R251+S251)=0,"-",AVERAGE(R251:S251))</f>
        <v>4.15</v>
      </c>
      <c r="U251" s="50">
        <v>4.1</v>
      </c>
      <c r="V251" s="50">
        <v>4.2</v>
      </c>
      <c r="W251" s="51">
        <f t="shared" si="169"/>
        <v>4.15</v>
      </c>
      <c r="X251" s="50">
        <v>4.15</v>
      </c>
      <c r="Y251" s="50">
        <v>4.2</v>
      </c>
      <c r="Z251" s="51">
        <f t="shared" si="170"/>
        <v>4.175000000000001</v>
      </c>
      <c r="AA251" s="50">
        <v>4.15</v>
      </c>
      <c r="AB251" s="50">
        <v>4.2</v>
      </c>
      <c r="AC251" s="51">
        <f t="shared" si="171"/>
        <v>4.175000000000001</v>
      </c>
      <c r="AD251" s="50">
        <v>4.2</v>
      </c>
      <c r="AE251" s="50">
        <v>4.3</v>
      </c>
      <c r="AF251" s="51">
        <f t="shared" si="172"/>
        <v>4.25</v>
      </c>
      <c r="AG251" s="50">
        <v>4.2</v>
      </c>
      <c r="AH251" s="50">
        <v>4.3</v>
      </c>
      <c r="AI251" s="51">
        <f t="shared" si="173"/>
        <v>4.25</v>
      </c>
      <c r="AJ251" s="50">
        <v>4.2</v>
      </c>
      <c r="AK251" s="50">
        <v>4.3</v>
      </c>
      <c r="AL251" s="51">
        <f>IF(SUM(AJ251+AK251)=0,"-",AVERAGE(AJ251:AK251))</f>
        <v>4.25</v>
      </c>
    </row>
    <row r="252" spans="1:38" ht="12.75">
      <c r="A252" s="47" t="s">
        <v>190</v>
      </c>
      <c r="B252" s="49" t="s">
        <v>6</v>
      </c>
      <c r="C252" s="82">
        <v>0.9</v>
      </c>
      <c r="D252" s="82">
        <v>0.95</v>
      </c>
      <c r="E252" s="83">
        <f>IF(SUM(C252+D252)=0,"-",AVERAGE(C252:D252))</f>
        <v>0.925</v>
      </c>
      <c r="F252" s="82">
        <v>0.9</v>
      </c>
      <c r="G252" s="82">
        <v>1</v>
      </c>
      <c r="H252" s="83">
        <f>IF(SUM(F252+G252)=0,"-",AVERAGE(F252:G252))</f>
        <v>0.95</v>
      </c>
      <c r="I252" s="82">
        <v>0.9</v>
      </c>
      <c r="J252" s="82">
        <v>1</v>
      </c>
      <c r="K252" s="83">
        <f>IF(SUM(I252+J252)=0,"-",AVERAGE(I252:J252))</f>
        <v>0.95</v>
      </c>
      <c r="L252" s="82">
        <v>0.9</v>
      </c>
      <c r="M252" s="82">
        <v>1</v>
      </c>
      <c r="N252" s="83">
        <f>IF(SUM(L252+M252)=0,"-",AVERAGE(L252:M252))</f>
        <v>0.95</v>
      </c>
      <c r="O252" s="82">
        <v>0.95</v>
      </c>
      <c r="P252" s="82">
        <v>1.05</v>
      </c>
      <c r="Q252" s="83">
        <f>IF(SUM(O252+P252)=0,"-",AVERAGE(O252:P252))</f>
        <v>1</v>
      </c>
      <c r="R252" s="82">
        <v>0.95</v>
      </c>
      <c r="S252" s="82">
        <v>1.05</v>
      </c>
      <c r="T252" s="96">
        <f>IF(SUM(R252+S252)=0,"-",AVERAGE(R252:S252))</f>
        <v>1</v>
      </c>
      <c r="U252" s="50">
        <v>0.9</v>
      </c>
      <c r="V252" s="50">
        <v>1</v>
      </c>
      <c r="W252" s="51">
        <f t="shared" si="169"/>
        <v>0.95</v>
      </c>
      <c r="X252" s="50">
        <v>0.9</v>
      </c>
      <c r="Y252" s="50">
        <v>1</v>
      </c>
      <c r="Z252" s="51">
        <f t="shared" si="170"/>
        <v>0.95</v>
      </c>
      <c r="AA252" s="50">
        <v>0.9</v>
      </c>
      <c r="AB252" s="50">
        <v>1</v>
      </c>
      <c r="AC252" s="51">
        <f t="shared" si="171"/>
        <v>0.95</v>
      </c>
      <c r="AD252" s="50">
        <v>0.9</v>
      </c>
      <c r="AE252" s="50">
        <v>1.05</v>
      </c>
      <c r="AF252" s="51">
        <f t="shared" si="172"/>
        <v>0.9750000000000001</v>
      </c>
      <c r="AG252" s="50">
        <v>0.9</v>
      </c>
      <c r="AH252" s="50">
        <v>1.05</v>
      </c>
      <c r="AI252" s="51">
        <f t="shared" si="173"/>
        <v>0.9750000000000001</v>
      </c>
      <c r="AJ252" s="50">
        <v>0.9</v>
      </c>
      <c r="AK252" s="50">
        <v>1.05</v>
      </c>
      <c r="AL252" s="51">
        <f>IF(SUM(AJ252+AK252)=0,"-",AVERAGE(AJ252:AK252))</f>
        <v>0.9750000000000001</v>
      </c>
    </row>
    <row r="253" spans="1:38" ht="12.75">
      <c r="A253" s="47" t="s">
        <v>191</v>
      </c>
      <c r="B253" s="49" t="s">
        <v>6</v>
      </c>
      <c r="C253" s="82">
        <v>4.3</v>
      </c>
      <c r="D253" s="82">
        <v>4.35</v>
      </c>
      <c r="E253" s="83">
        <f>IF(SUM(C253+D253)=0,"-",AVERAGE(C253:D253))</f>
        <v>4.324999999999999</v>
      </c>
      <c r="F253" s="82">
        <v>4.3</v>
      </c>
      <c r="G253" s="82">
        <v>4.35</v>
      </c>
      <c r="H253" s="83">
        <v>4.35</v>
      </c>
      <c r="I253" s="82">
        <v>4.3</v>
      </c>
      <c r="J253" s="82">
        <v>4.35</v>
      </c>
      <c r="K253" s="83">
        <f>IF(SUM(I253+J253)=0,"-",AVERAGE(I253:J253))</f>
        <v>4.324999999999999</v>
      </c>
      <c r="L253" s="82">
        <v>4.3</v>
      </c>
      <c r="M253" s="82">
        <v>4.4</v>
      </c>
      <c r="N253" s="83">
        <f>IF(SUM(L253+M253)=0,"-",AVERAGE(L253:M253))</f>
        <v>4.35</v>
      </c>
      <c r="O253" s="82">
        <v>4.25</v>
      </c>
      <c r="P253" s="82">
        <v>4.35</v>
      </c>
      <c r="Q253" s="83">
        <f>IF(SUM(O253+P253)=0,"-",AVERAGE(O253:P253))</f>
        <v>4.3</v>
      </c>
      <c r="R253" s="82">
        <v>4.25</v>
      </c>
      <c r="S253" s="82">
        <v>4.35</v>
      </c>
      <c r="T253" s="96">
        <f>IF(SUM(R253+S253)=0,"-",AVERAGE(R253:S253))</f>
        <v>4.3</v>
      </c>
      <c r="U253" s="50">
        <v>4.2</v>
      </c>
      <c r="V253" s="50">
        <v>4.25</v>
      </c>
      <c r="W253" s="51">
        <f t="shared" si="169"/>
        <v>4.225</v>
      </c>
      <c r="X253" s="50">
        <v>4.2</v>
      </c>
      <c r="Y253" s="50">
        <v>4.25</v>
      </c>
      <c r="Z253" s="51">
        <f t="shared" si="170"/>
        <v>4.225</v>
      </c>
      <c r="AA253" s="50">
        <v>4.15</v>
      </c>
      <c r="AB253" s="50">
        <v>4.2</v>
      </c>
      <c r="AC253" s="51">
        <f t="shared" si="171"/>
        <v>4.175000000000001</v>
      </c>
      <c r="AD253" s="50">
        <v>4.15</v>
      </c>
      <c r="AE253" s="50">
        <v>4.2</v>
      </c>
      <c r="AF253" s="51">
        <f t="shared" si="172"/>
        <v>4.175000000000001</v>
      </c>
      <c r="AG253" s="50">
        <v>4.15</v>
      </c>
      <c r="AH253" s="50">
        <v>4.2</v>
      </c>
      <c r="AI253" s="51">
        <f t="shared" si="173"/>
        <v>4.175000000000001</v>
      </c>
      <c r="AJ253" s="50">
        <v>4.15</v>
      </c>
      <c r="AK253" s="50">
        <v>4.2</v>
      </c>
      <c r="AL253" s="51">
        <f>IF(SUM(AJ253+AK253)=0,"-",AVERAGE(AJ253:AK253))</f>
        <v>4.175000000000001</v>
      </c>
    </row>
    <row r="254" spans="1:38" ht="12.75">
      <c r="A254" s="47"/>
      <c r="B254" s="33"/>
      <c r="C254" s="50"/>
      <c r="D254" s="50"/>
      <c r="E254" s="51"/>
      <c r="F254" s="50"/>
      <c r="G254" s="50"/>
      <c r="H254" s="51"/>
      <c r="I254" s="50"/>
      <c r="J254" s="50"/>
      <c r="K254" s="51"/>
      <c r="L254" s="50"/>
      <c r="M254" s="50"/>
      <c r="N254" s="51"/>
      <c r="O254" s="50"/>
      <c r="P254" s="50"/>
      <c r="Q254" s="51"/>
      <c r="R254" s="50"/>
      <c r="S254" s="50"/>
      <c r="T254" s="51"/>
      <c r="U254" s="50"/>
      <c r="V254" s="50"/>
      <c r="W254" s="51" t="str">
        <f t="shared" si="169"/>
        <v>-</v>
      </c>
      <c r="X254" s="50"/>
      <c r="Y254" s="50"/>
      <c r="Z254" s="51" t="str">
        <f t="shared" si="170"/>
        <v>-</v>
      </c>
      <c r="AA254" s="50"/>
      <c r="AB254" s="50"/>
      <c r="AC254" s="51" t="str">
        <f t="shared" si="171"/>
        <v>-</v>
      </c>
      <c r="AD254" s="50"/>
      <c r="AE254" s="50"/>
      <c r="AF254" s="51" t="str">
        <f t="shared" si="172"/>
        <v>-</v>
      </c>
      <c r="AG254" s="50"/>
      <c r="AH254" s="50"/>
      <c r="AI254" s="51" t="str">
        <f t="shared" si="173"/>
        <v>-</v>
      </c>
      <c r="AJ254" s="50"/>
      <c r="AK254" s="50"/>
      <c r="AL254" s="51"/>
    </row>
    <row r="255" spans="1:38" ht="12.75">
      <c r="A255" s="48" t="s">
        <v>192</v>
      </c>
      <c r="B255" s="33"/>
      <c r="C255" s="50"/>
      <c r="D255" s="50"/>
      <c r="E255" s="51"/>
      <c r="F255" s="50"/>
      <c r="G255" s="50"/>
      <c r="H255" s="51"/>
      <c r="I255" s="50"/>
      <c r="J255" s="50"/>
      <c r="K255" s="51"/>
      <c r="L255" s="50"/>
      <c r="M255" s="50"/>
      <c r="N255" s="51"/>
      <c r="O255" s="50"/>
      <c r="P255" s="50"/>
      <c r="Q255" s="51"/>
      <c r="R255" s="50"/>
      <c r="S255" s="50"/>
      <c r="T255" s="51"/>
      <c r="U255" s="50"/>
      <c r="V255" s="50"/>
      <c r="W255" s="51" t="str">
        <f t="shared" si="169"/>
        <v>-</v>
      </c>
      <c r="X255" s="50"/>
      <c r="Y255" s="50"/>
      <c r="Z255" s="51" t="str">
        <f t="shared" si="170"/>
        <v>-</v>
      </c>
      <c r="AA255" s="50"/>
      <c r="AB255" s="50"/>
      <c r="AC255" s="51" t="str">
        <f t="shared" si="171"/>
        <v>-</v>
      </c>
      <c r="AD255" s="50"/>
      <c r="AE255" s="50"/>
      <c r="AF255" s="51" t="str">
        <f t="shared" si="172"/>
        <v>-</v>
      </c>
      <c r="AG255" s="50"/>
      <c r="AH255" s="50"/>
      <c r="AI255" s="51" t="str">
        <f t="shared" si="173"/>
        <v>-</v>
      </c>
      <c r="AJ255" s="50"/>
      <c r="AK255" s="50"/>
      <c r="AL255" s="51"/>
    </row>
    <row r="256" spans="1:38" ht="12.75">
      <c r="A256" s="47" t="s">
        <v>193</v>
      </c>
      <c r="B256" s="49" t="s">
        <v>228</v>
      </c>
      <c r="C256" s="82">
        <v>40</v>
      </c>
      <c r="D256" s="82">
        <v>43</v>
      </c>
      <c r="E256" s="83">
        <f>IF(SUM(C256+D256)=0,"-",AVERAGE(C256:D256))</f>
        <v>41.5</v>
      </c>
      <c r="F256" s="82">
        <v>40</v>
      </c>
      <c r="G256" s="82">
        <v>44</v>
      </c>
      <c r="H256" s="83">
        <f>IF(SUM(F256+G256)=0,"-",AVERAGE(F256:G256))</f>
        <v>42</v>
      </c>
      <c r="I256" s="82">
        <v>40</v>
      </c>
      <c r="J256" s="82">
        <v>44</v>
      </c>
      <c r="K256" s="83">
        <f>IF(SUM(I256+J256)=0,"-",AVERAGE(I256:J256))</f>
        <v>42</v>
      </c>
      <c r="L256" s="82">
        <v>40</v>
      </c>
      <c r="M256" s="82">
        <v>45</v>
      </c>
      <c r="N256" s="83">
        <f>IF(SUM(L256+M256)=0,"-",AVERAGE(L256:M256))</f>
        <v>42.5</v>
      </c>
      <c r="O256" s="82">
        <v>42</v>
      </c>
      <c r="P256" s="82">
        <v>45</v>
      </c>
      <c r="Q256" s="83">
        <f>IF(SUM(O256+P256)=0,"-",AVERAGE(O256:P256))</f>
        <v>43.5</v>
      </c>
      <c r="R256" s="82">
        <v>42</v>
      </c>
      <c r="S256" s="82">
        <v>45</v>
      </c>
      <c r="T256" s="96">
        <f aca="true" t="shared" si="174" ref="T256:T273">IF(SUM(R256+S256)=0,"-",AVERAGE(R256:S256))</f>
        <v>43.5</v>
      </c>
      <c r="U256" s="50">
        <v>40</v>
      </c>
      <c r="V256" s="50">
        <v>50</v>
      </c>
      <c r="W256" s="51">
        <f t="shared" si="169"/>
        <v>45</v>
      </c>
      <c r="X256" s="50">
        <v>40</v>
      </c>
      <c r="Y256" s="50">
        <v>50</v>
      </c>
      <c r="Z256" s="51">
        <f t="shared" si="170"/>
        <v>45</v>
      </c>
      <c r="AA256" s="50">
        <v>40</v>
      </c>
      <c r="AB256" s="50">
        <v>50</v>
      </c>
      <c r="AC256" s="51">
        <f t="shared" si="171"/>
        <v>45</v>
      </c>
      <c r="AD256" s="50">
        <v>40</v>
      </c>
      <c r="AE256" s="50">
        <v>50</v>
      </c>
      <c r="AF256" s="51">
        <f t="shared" si="172"/>
        <v>45</v>
      </c>
      <c r="AG256" s="50">
        <v>40</v>
      </c>
      <c r="AH256" s="50">
        <v>50</v>
      </c>
      <c r="AI256" s="51">
        <f t="shared" si="173"/>
        <v>45</v>
      </c>
      <c r="AJ256" s="50">
        <v>40</v>
      </c>
      <c r="AK256" s="50">
        <v>50</v>
      </c>
      <c r="AL256" s="51">
        <f>IF(SUM(AJ256+AK256)=0,"-",AVERAGE(AJ256:AK256))</f>
        <v>45</v>
      </c>
    </row>
    <row r="257" spans="1:38" ht="12.75">
      <c r="A257" s="47"/>
      <c r="B257" s="33"/>
      <c r="C257" s="50"/>
      <c r="D257" s="50"/>
      <c r="E257" s="51"/>
      <c r="F257" s="50"/>
      <c r="G257" s="50"/>
      <c r="H257" s="51"/>
      <c r="I257" s="50"/>
      <c r="J257" s="50"/>
      <c r="K257" s="51"/>
      <c r="L257" s="50"/>
      <c r="M257" s="50"/>
      <c r="N257" s="51"/>
      <c r="O257" s="50"/>
      <c r="P257" s="50"/>
      <c r="Q257" s="51"/>
      <c r="R257" s="50"/>
      <c r="S257" s="50"/>
      <c r="T257" s="74" t="str">
        <f t="shared" si="174"/>
        <v>-</v>
      </c>
      <c r="U257" s="50"/>
      <c r="V257" s="50"/>
      <c r="W257" s="51" t="str">
        <f t="shared" si="169"/>
        <v>-</v>
      </c>
      <c r="X257" s="50"/>
      <c r="Y257" s="50"/>
      <c r="Z257" s="51"/>
      <c r="AA257" s="50"/>
      <c r="AB257" s="50"/>
      <c r="AC257" s="51"/>
      <c r="AD257" s="50"/>
      <c r="AE257" s="50"/>
      <c r="AF257" s="51"/>
      <c r="AG257" s="50"/>
      <c r="AH257" s="50"/>
      <c r="AI257" s="51"/>
      <c r="AJ257" s="50"/>
      <c r="AK257" s="50"/>
      <c r="AL257" s="51"/>
    </row>
    <row r="258" spans="1:38" ht="12.75">
      <c r="A258" s="46" t="s">
        <v>194</v>
      </c>
      <c r="B258" s="33"/>
      <c r="C258" s="50"/>
      <c r="D258" s="50"/>
      <c r="E258" s="51" t="str">
        <f aca="true" t="shared" si="175" ref="E258:E267">IF(SUM(C258+D258)=0,"-",AVERAGE(C258:D258))</f>
        <v>-</v>
      </c>
      <c r="F258" s="50"/>
      <c r="G258" s="50"/>
      <c r="H258" s="51" t="str">
        <f aca="true" t="shared" si="176" ref="H258:H267">IF(SUM(F258+G258)=0,"-",AVERAGE(F258:G258))</f>
        <v>-</v>
      </c>
      <c r="I258" s="50"/>
      <c r="J258" s="50"/>
      <c r="K258" s="51" t="str">
        <f aca="true" t="shared" si="177" ref="K258:K267">IF(SUM(I258+J258)=0,"-",AVERAGE(I258:J258))</f>
        <v>-</v>
      </c>
      <c r="L258" s="50"/>
      <c r="M258" s="50"/>
      <c r="N258" s="51" t="str">
        <f aca="true" t="shared" si="178" ref="N258:N267">IF(SUM(L258+M258)=0,"-",AVERAGE(L258:M258))</f>
        <v>-</v>
      </c>
      <c r="O258" s="50"/>
      <c r="P258" s="50"/>
      <c r="Q258" s="51" t="str">
        <f aca="true" t="shared" si="179" ref="Q258:Q267">IF(SUM(O258+P258)=0,"-",AVERAGE(O258:P258))</f>
        <v>-</v>
      </c>
      <c r="R258" s="50"/>
      <c r="S258" s="50"/>
      <c r="T258" s="74" t="str">
        <f t="shared" si="174"/>
        <v>-</v>
      </c>
      <c r="U258" s="50"/>
      <c r="V258" s="50"/>
      <c r="W258" s="51" t="str">
        <f t="shared" si="169"/>
        <v>-</v>
      </c>
      <c r="X258" s="50"/>
      <c r="Y258" s="50"/>
      <c r="Z258" s="51" t="str">
        <f aca="true" t="shared" si="180" ref="Z258:Z263">IF(SUM(X258+Y258)=0,"-",AVERAGE(X258:Y258))</f>
        <v>-</v>
      </c>
      <c r="AA258" s="50"/>
      <c r="AB258" s="50"/>
      <c r="AC258" s="51" t="str">
        <f aca="true" t="shared" si="181" ref="AC258:AC263">IF(SUM(AA258+AB258)=0,"-",AVERAGE(AA258:AB258))</f>
        <v>-</v>
      </c>
      <c r="AD258" s="50"/>
      <c r="AE258" s="50"/>
      <c r="AF258" s="51" t="str">
        <f aca="true" t="shared" si="182" ref="AF258:AF263">IF(SUM(AD258+AE258)=0,"-",AVERAGE(AD258:AE258))</f>
        <v>-</v>
      </c>
      <c r="AG258" s="50"/>
      <c r="AH258" s="50"/>
      <c r="AI258" s="51" t="str">
        <f aca="true" t="shared" si="183" ref="AI258:AI263">IF(SUM(AG258+AH258)=0,"-",AVERAGE(AG258:AH258))</f>
        <v>-</v>
      </c>
      <c r="AJ258" s="50"/>
      <c r="AK258" s="50"/>
      <c r="AL258" s="51"/>
    </row>
    <row r="259" spans="1:38" ht="12.75">
      <c r="A259" s="52" t="s">
        <v>195</v>
      </c>
      <c r="B259" s="33"/>
      <c r="C259" s="50"/>
      <c r="D259" s="50"/>
      <c r="E259" s="51" t="str">
        <f t="shared" si="175"/>
        <v>-</v>
      </c>
      <c r="F259" s="50"/>
      <c r="G259" s="50"/>
      <c r="H259" s="51" t="str">
        <f t="shared" si="176"/>
        <v>-</v>
      </c>
      <c r="I259" s="50"/>
      <c r="J259" s="50"/>
      <c r="K259" s="51" t="str">
        <f t="shared" si="177"/>
        <v>-</v>
      </c>
      <c r="L259" s="50"/>
      <c r="M259" s="50"/>
      <c r="N259" s="51" t="str">
        <f t="shared" si="178"/>
        <v>-</v>
      </c>
      <c r="O259" s="50"/>
      <c r="P259" s="50"/>
      <c r="Q259" s="51" t="str">
        <f t="shared" si="179"/>
        <v>-</v>
      </c>
      <c r="R259" s="50"/>
      <c r="S259" s="50"/>
      <c r="T259" s="74" t="str">
        <f t="shared" si="174"/>
        <v>-</v>
      </c>
      <c r="U259" s="50"/>
      <c r="V259" s="50"/>
      <c r="W259" s="51" t="str">
        <f t="shared" si="169"/>
        <v>-</v>
      </c>
      <c r="X259" s="50"/>
      <c r="Y259" s="50"/>
      <c r="Z259" s="51" t="str">
        <f t="shared" si="180"/>
        <v>-</v>
      </c>
      <c r="AA259" s="50"/>
      <c r="AB259" s="50"/>
      <c r="AC259" s="51" t="str">
        <f t="shared" si="181"/>
        <v>-</v>
      </c>
      <c r="AD259" s="50"/>
      <c r="AE259" s="50"/>
      <c r="AF259" s="51" t="str">
        <f t="shared" si="182"/>
        <v>-</v>
      </c>
      <c r="AG259" s="50"/>
      <c r="AH259" s="50"/>
      <c r="AI259" s="51" t="str">
        <f t="shared" si="183"/>
        <v>-</v>
      </c>
      <c r="AJ259" s="50"/>
      <c r="AK259" s="50"/>
      <c r="AL259" s="51"/>
    </row>
    <row r="260" spans="1:38" ht="12.75">
      <c r="A260" s="47"/>
      <c r="B260" s="33"/>
      <c r="C260" s="50"/>
      <c r="D260" s="50"/>
      <c r="E260" s="51" t="str">
        <f t="shared" si="175"/>
        <v>-</v>
      </c>
      <c r="F260" s="50"/>
      <c r="G260" s="50"/>
      <c r="H260" s="51" t="str">
        <f t="shared" si="176"/>
        <v>-</v>
      </c>
      <c r="I260" s="50"/>
      <c r="J260" s="50"/>
      <c r="K260" s="51" t="str">
        <f t="shared" si="177"/>
        <v>-</v>
      </c>
      <c r="L260" s="50"/>
      <c r="M260" s="50"/>
      <c r="N260" s="51" t="str">
        <f t="shared" si="178"/>
        <v>-</v>
      </c>
      <c r="O260" s="50"/>
      <c r="P260" s="50"/>
      <c r="Q260" s="51" t="str">
        <f t="shared" si="179"/>
        <v>-</v>
      </c>
      <c r="R260" s="50"/>
      <c r="S260" s="50"/>
      <c r="T260" s="74" t="str">
        <f t="shared" si="174"/>
        <v>-</v>
      </c>
      <c r="U260" s="50"/>
      <c r="V260" s="50"/>
      <c r="W260" s="51" t="str">
        <f t="shared" si="169"/>
        <v>-</v>
      </c>
      <c r="X260" s="50"/>
      <c r="Y260" s="50"/>
      <c r="Z260" s="51" t="str">
        <f t="shared" si="180"/>
        <v>-</v>
      </c>
      <c r="AA260" s="50"/>
      <c r="AB260" s="50"/>
      <c r="AC260" s="51" t="str">
        <f t="shared" si="181"/>
        <v>-</v>
      </c>
      <c r="AD260" s="50"/>
      <c r="AE260" s="50"/>
      <c r="AF260" s="51" t="str">
        <f t="shared" si="182"/>
        <v>-</v>
      </c>
      <c r="AG260" s="50"/>
      <c r="AH260" s="50"/>
      <c r="AI260" s="51" t="str">
        <f t="shared" si="183"/>
        <v>-</v>
      </c>
      <c r="AJ260" s="50"/>
      <c r="AK260" s="50"/>
      <c r="AL260" s="51"/>
    </row>
    <row r="261" spans="1:38" ht="12.75">
      <c r="A261" s="48" t="s">
        <v>171</v>
      </c>
      <c r="B261" s="33"/>
      <c r="C261" s="50"/>
      <c r="D261" s="50"/>
      <c r="E261" s="51" t="str">
        <f t="shared" si="175"/>
        <v>-</v>
      </c>
      <c r="F261" s="50"/>
      <c r="G261" s="50"/>
      <c r="H261" s="51" t="str">
        <f t="shared" si="176"/>
        <v>-</v>
      </c>
      <c r="I261" s="50"/>
      <c r="J261" s="50"/>
      <c r="K261" s="51" t="str">
        <f t="shared" si="177"/>
        <v>-</v>
      </c>
      <c r="L261" s="50"/>
      <c r="M261" s="50"/>
      <c r="N261" s="51" t="str">
        <f t="shared" si="178"/>
        <v>-</v>
      </c>
      <c r="O261" s="50"/>
      <c r="P261" s="50"/>
      <c r="Q261" s="51" t="str">
        <f t="shared" si="179"/>
        <v>-</v>
      </c>
      <c r="R261" s="50"/>
      <c r="S261" s="50"/>
      <c r="T261" s="74" t="str">
        <f t="shared" si="174"/>
        <v>-</v>
      </c>
      <c r="U261" s="50"/>
      <c r="V261" s="50"/>
      <c r="W261" s="51" t="str">
        <f t="shared" si="169"/>
        <v>-</v>
      </c>
      <c r="X261" s="50"/>
      <c r="Y261" s="50"/>
      <c r="Z261" s="51" t="str">
        <f t="shared" si="180"/>
        <v>-</v>
      </c>
      <c r="AA261" s="50"/>
      <c r="AB261" s="50"/>
      <c r="AC261" s="51" t="str">
        <f t="shared" si="181"/>
        <v>-</v>
      </c>
      <c r="AD261" s="50"/>
      <c r="AE261" s="50"/>
      <c r="AF261" s="51" t="str">
        <f t="shared" si="182"/>
        <v>-</v>
      </c>
      <c r="AG261" s="50"/>
      <c r="AH261" s="50"/>
      <c r="AI261" s="51" t="str">
        <f t="shared" si="183"/>
        <v>-</v>
      </c>
      <c r="AJ261" s="50"/>
      <c r="AK261" s="50"/>
      <c r="AL261" s="51"/>
    </row>
    <row r="262" spans="1:38" ht="12.75">
      <c r="A262" s="47" t="s">
        <v>280</v>
      </c>
      <c r="B262" s="49" t="s">
        <v>254</v>
      </c>
      <c r="C262" s="82">
        <v>2.3</v>
      </c>
      <c r="D262" s="82">
        <v>2.4</v>
      </c>
      <c r="E262" s="83">
        <f t="shared" si="175"/>
        <v>2.3499999999999996</v>
      </c>
      <c r="F262" s="82">
        <v>2.45</v>
      </c>
      <c r="G262" s="82">
        <v>2.5</v>
      </c>
      <c r="H262" s="83">
        <f t="shared" si="176"/>
        <v>2.475</v>
      </c>
      <c r="I262" s="82">
        <v>2.3</v>
      </c>
      <c r="J262" s="82">
        <v>2.35</v>
      </c>
      <c r="K262" s="83">
        <f t="shared" si="177"/>
        <v>2.325</v>
      </c>
      <c r="L262" s="82">
        <v>2.2</v>
      </c>
      <c r="M262" s="82">
        <v>2.25</v>
      </c>
      <c r="N262" s="83">
        <f t="shared" si="178"/>
        <v>2.225</v>
      </c>
      <c r="O262" s="82">
        <v>2.2</v>
      </c>
      <c r="P262" s="82">
        <v>2.25</v>
      </c>
      <c r="Q262" s="83">
        <f t="shared" si="179"/>
        <v>2.225</v>
      </c>
      <c r="R262" s="82">
        <v>1.93</v>
      </c>
      <c r="S262" s="82">
        <v>2</v>
      </c>
      <c r="T262" s="96">
        <f t="shared" si="174"/>
        <v>1.9649999999999999</v>
      </c>
      <c r="U262" s="50">
        <v>2.2</v>
      </c>
      <c r="V262" s="50">
        <v>2.3</v>
      </c>
      <c r="W262" s="51">
        <f t="shared" si="169"/>
        <v>2.25</v>
      </c>
      <c r="X262" s="50">
        <v>2.2</v>
      </c>
      <c r="Y262" s="50">
        <v>2.3</v>
      </c>
      <c r="Z262" s="51">
        <f t="shared" si="180"/>
        <v>2.25</v>
      </c>
      <c r="AA262" s="50">
        <v>2.2</v>
      </c>
      <c r="AB262" s="50">
        <v>2.35</v>
      </c>
      <c r="AC262" s="51">
        <f t="shared" si="181"/>
        <v>2.2750000000000004</v>
      </c>
      <c r="AD262" s="50">
        <v>2.2</v>
      </c>
      <c r="AE262" s="50">
        <v>2.4</v>
      </c>
      <c r="AF262" s="51">
        <f t="shared" si="182"/>
        <v>2.3</v>
      </c>
      <c r="AG262" s="50">
        <v>2.2</v>
      </c>
      <c r="AH262" s="50">
        <v>2.45</v>
      </c>
      <c r="AI262" s="51">
        <f t="shared" si="183"/>
        <v>2.325</v>
      </c>
      <c r="AJ262" s="50">
        <v>2.3</v>
      </c>
      <c r="AK262" s="50">
        <v>2.45</v>
      </c>
      <c r="AL262" s="51">
        <f aca="true" t="shared" si="184" ref="AL262:AL267">IF(SUM(AJ262+AK262)=0,"-",AVERAGE(AJ262:AK262))</f>
        <v>2.375</v>
      </c>
    </row>
    <row r="263" spans="1:38" ht="12.75">
      <c r="A263" s="47" t="s">
        <v>297</v>
      </c>
      <c r="B263" s="49"/>
      <c r="C263" s="82">
        <v>2.45</v>
      </c>
      <c r="D263" s="82">
        <v>2.55</v>
      </c>
      <c r="E263" s="83">
        <f t="shared" si="175"/>
        <v>2.5</v>
      </c>
      <c r="F263" s="82">
        <v>2.5</v>
      </c>
      <c r="G263" s="82">
        <v>2.6</v>
      </c>
      <c r="H263" s="83">
        <f t="shared" si="176"/>
        <v>2.55</v>
      </c>
      <c r="I263" s="82">
        <v>2.4</v>
      </c>
      <c r="J263" s="82">
        <v>2.55</v>
      </c>
      <c r="K263" s="83">
        <f t="shared" si="177"/>
        <v>2.4749999999999996</v>
      </c>
      <c r="L263" s="82">
        <v>2.4</v>
      </c>
      <c r="M263" s="82">
        <v>2.55</v>
      </c>
      <c r="N263" s="83">
        <f t="shared" si="178"/>
        <v>2.4749999999999996</v>
      </c>
      <c r="O263" s="82">
        <v>2.4</v>
      </c>
      <c r="P263" s="82">
        <v>2.55</v>
      </c>
      <c r="Q263" s="83">
        <f t="shared" si="179"/>
        <v>2.4749999999999996</v>
      </c>
      <c r="R263" s="82">
        <v>2.4</v>
      </c>
      <c r="S263" s="82">
        <v>2.5</v>
      </c>
      <c r="T263" s="96">
        <f t="shared" si="174"/>
        <v>2.45</v>
      </c>
      <c r="U263" s="50">
        <v>2.3</v>
      </c>
      <c r="V263" s="50">
        <v>2.4</v>
      </c>
      <c r="W263" s="51">
        <f t="shared" si="169"/>
        <v>2.3499999999999996</v>
      </c>
      <c r="X263" s="50">
        <v>2.3</v>
      </c>
      <c r="Y263" s="50">
        <v>2.4</v>
      </c>
      <c r="Z263" s="51">
        <f t="shared" si="180"/>
        <v>2.3499999999999996</v>
      </c>
      <c r="AA263" s="50">
        <v>2.35</v>
      </c>
      <c r="AB263" s="50">
        <v>2.45</v>
      </c>
      <c r="AC263" s="51">
        <f t="shared" si="181"/>
        <v>2.4000000000000004</v>
      </c>
      <c r="AD263" s="50">
        <v>2.4</v>
      </c>
      <c r="AE263" s="50">
        <v>2.5</v>
      </c>
      <c r="AF263" s="51">
        <f t="shared" si="182"/>
        <v>2.45</v>
      </c>
      <c r="AG263" s="50">
        <v>2.4</v>
      </c>
      <c r="AH263" s="50">
        <v>2.5</v>
      </c>
      <c r="AI263" s="51">
        <f t="shared" si="183"/>
        <v>2.45</v>
      </c>
      <c r="AJ263" s="50">
        <v>2.45</v>
      </c>
      <c r="AK263" s="50">
        <v>2.55</v>
      </c>
      <c r="AL263" s="51">
        <f t="shared" si="184"/>
        <v>2.5</v>
      </c>
    </row>
    <row r="264" spans="1:38" ht="12.75">
      <c r="A264" s="47" t="s">
        <v>281</v>
      </c>
      <c r="B264" s="49" t="s">
        <v>6</v>
      </c>
      <c r="C264" s="82">
        <v>1.5</v>
      </c>
      <c r="D264" s="82">
        <v>1.7</v>
      </c>
      <c r="E264" s="83">
        <f t="shared" si="175"/>
        <v>1.6</v>
      </c>
      <c r="F264" s="82">
        <v>1.55</v>
      </c>
      <c r="G264" s="82">
        <v>1.7</v>
      </c>
      <c r="H264" s="83">
        <f t="shared" si="176"/>
        <v>1.625</v>
      </c>
      <c r="I264" s="82">
        <v>1.65</v>
      </c>
      <c r="J264" s="82">
        <v>1.75</v>
      </c>
      <c r="K264" s="83">
        <f t="shared" si="177"/>
        <v>1.7</v>
      </c>
      <c r="L264" s="82">
        <v>1.6</v>
      </c>
      <c r="M264" s="82">
        <v>1.7</v>
      </c>
      <c r="N264" s="83">
        <f t="shared" si="178"/>
        <v>1.65</v>
      </c>
      <c r="O264" s="82">
        <v>1.65</v>
      </c>
      <c r="P264" s="82">
        <v>1.8</v>
      </c>
      <c r="Q264" s="83">
        <f t="shared" si="179"/>
        <v>1.725</v>
      </c>
      <c r="R264" s="82">
        <v>1.65</v>
      </c>
      <c r="S264" s="82">
        <v>1.8</v>
      </c>
      <c r="T264" s="96">
        <f t="shared" si="174"/>
        <v>1.725</v>
      </c>
      <c r="U264" s="50">
        <v>1.4</v>
      </c>
      <c r="V264" s="50">
        <v>1.5</v>
      </c>
      <c r="W264" s="51">
        <f aca="true" t="shared" si="185" ref="W264:W271">IF(SUM(U264+V264)=0,"-",AVERAGE(U264:V264))</f>
        <v>1.45</v>
      </c>
      <c r="X264" s="50">
        <v>1.45</v>
      </c>
      <c r="Y264" s="50">
        <v>1.55</v>
      </c>
      <c r="Z264" s="51">
        <f aca="true" t="shared" si="186" ref="Z264:Z279">IF(SUM(X264+Y264)=0,"-",AVERAGE(X264:Y264))</f>
        <v>1.5</v>
      </c>
      <c r="AA264" s="50">
        <v>1.45</v>
      </c>
      <c r="AB264" s="50">
        <v>1.6</v>
      </c>
      <c r="AC264" s="51">
        <f aca="true" t="shared" si="187" ref="AC264:AC279">IF(SUM(AA264+AB264)=0,"-",AVERAGE(AA264:AB264))</f>
        <v>1.525</v>
      </c>
      <c r="AD264" s="50">
        <v>1.4</v>
      </c>
      <c r="AE264" s="50">
        <v>1.6</v>
      </c>
      <c r="AF264" s="51">
        <f aca="true" t="shared" si="188" ref="AF264:AF279">IF(SUM(AD264+AE264)=0,"-",AVERAGE(AD264:AE264))</f>
        <v>1.5</v>
      </c>
      <c r="AG264" s="50">
        <v>1.4</v>
      </c>
      <c r="AH264" s="50">
        <v>1.6</v>
      </c>
      <c r="AI264" s="51">
        <f aca="true" t="shared" si="189" ref="AI264:AI279">IF(SUM(AG264+AH264)=0,"-",AVERAGE(AG264:AH264))</f>
        <v>1.5</v>
      </c>
      <c r="AJ264" s="50">
        <v>1.45</v>
      </c>
      <c r="AK264" s="50">
        <v>1.7</v>
      </c>
      <c r="AL264" s="51">
        <f t="shared" si="184"/>
        <v>1.575</v>
      </c>
    </row>
    <row r="265" spans="1:38" ht="12.75">
      <c r="A265" s="47" t="s">
        <v>298</v>
      </c>
      <c r="B265" s="49"/>
      <c r="C265" s="82">
        <v>2.25</v>
      </c>
      <c r="D265" s="82">
        <v>2.4</v>
      </c>
      <c r="E265" s="83">
        <f t="shared" si="175"/>
        <v>2.325</v>
      </c>
      <c r="F265" s="82">
        <v>2.3</v>
      </c>
      <c r="G265" s="82">
        <v>2.44</v>
      </c>
      <c r="H265" s="83">
        <f t="shared" si="176"/>
        <v>2.37</v>
      </c>
      <c r="I265" s="82">
        <v>2.4</v>
      </c>
      <c r="J265" s="82">
        <v>2.5</v>
      </c>
      <c r="K265" s="83">
        <f t="shared" si="177"/>
        <v>2.45</v>
      </c>
      <c r="L265" s="82">
        <v>2.45</v>
      </c>
      <c r="M265" s="82">
        <v>2.55</v>
      </c>
      <c r="N265" s="83">
        <f t="shared" si="178"/>
        <v>2.5</v>
      </c>
      <c r="O265" s="82">
        <v>2.45</v>
      </c>
      <c r="P265" s="82">
        <v>2.55</v>
      </c>
      <c r="Q265" s="83">
        <f t="shared" si="179"/>
        <v>2.5</v>
      </c>
      <c r="R265" s="82">
        <v>2.5</v>
      </c>
      <c r="S265" s="82">
        <v>2.6</v>
      </c>
      <c r="T265" s="96">
        <f t="shared" si="174"/>
        <v>2.55</v>
      </c>
      <c r="U265" s="50">
        <v>2</v>
      </c>
      <c r="V265" s="50">
        <v>2.1</v>
      </c>
      <c r="W265" s="51">
        <f t="shared" si="185"/>
        <v>2.05</v>
      </c>
      <c r="X265" s="50">
        <v>2.05</v>
      </c>
      <c r="Y265" s="50">
        <v>2.2</v>
      </c>
      <c r="Z265" s="51">
        <f t="shared" si="186"/>
        <v>2.125</v>
      </c>
      <c r="AA265" s="50">
        <v>2.05</v>
      </c>
      <c r="AB265" s="50">
        <v>2.2</v>
      </c>
      <c r="AC265" s="51">
        <f t="shared" si="187"/>
        <v>2.125</v>
      </c>
      <c r="AD265" s="50">
        <v>2</v>
      </c>
      <c r="AE265" s="50">
        <v>2.2</v>
      </c>
      <c r="AF265" s="51">
        <f t="shared" si="188"/>
        <v>2.1</v>
      </c>
      <c r="AG265" s="50">
        <v>2</v>
      </c>
      <c r="AH265" s="50">
        <v>2.2</v>
      </c>
      <c r="AI265" s="51">
        <f t="shared" si="189"/>
        <v>2.1</v>
      </c>
      <c r="AJ265" s="50">
        <v>2.05</v>
      </c>
      <c r="AK265" s="50">
        <v>2.3</v>
      </c>
      <c r="AL265" s="51">
        <f t="shared" si="184"/>
        <v>2.175</v>
      </c>
    </row>
    <row r="266" spans="1:38" ht="12.75">
      <c r="A266" s="47" t="s">
        <v>282</v>
      </c>
      <c r="B266" s="49" t="s">
        <v>6</v>
      </c>
      <c r="C266" s="82">
        <v>0.98</v>
      </c>
      <c r="D266" s="82">
        <v>1.05</v>
      </c>
      <c r="E266" s="83">
        <f t="shared" si="175"/>
        <v>1.0150000000000001</v>
      </c>
      <c r="F266" s="82">
        <v>1</v>
      </c>
      <c r="G266" s="82">
        <v>1.1</v>
      </c>
      <c r="H266" s="83">
        <f t="shared" si="176"/>
        <v>1.05</v>
      </c>
      <c r="I266" s="82">
        <v>1.1</v>
      </c>
      <c r="J266" s="82">
        <v>1.11</v>
      </c>
      <c r="K266" s="83">
        <f t="shared" si="177"/>
        <v>1.105</v>
      </c>
      <c r="L266" s="82">
        <v>1.1</v>
      </c>
      <c r="M266" s="82">
        <v>1.2</v>
      </c>
      <c r="N266" s="83">
        <f t="shared" si="178"/>
        <v>1.15</v>
      </c>
      <c r="O266" s="82">
        <v>1.1</v>
      </c>
      <c r="P266" s="82">
        <v>1.2</v>
      </c>
      <c r="Q266" s="83">
        <f t="shared" si="179"/>
        <v>1.15</v>
      </c>
      <c r="R266" s="82">
        <v>1.3</v>
      </c>
      <c r="S266" s="82">
        <v>1.4</v>
      </c>
      <c r="T266" s="96">
        <f t="shared" si="174"/>
        <v>1.35</v>
      </c>
      <c r="U266" s="50">
        <v>0.9</v>
      </c>
      <c r="V266" s="50">
        <v>1.05</v>
      </c>
      <c r="W266" s="51">
        <f t="shared" si="185"/>
        <v>0.9750000000000001</v>
      </c>
      <c r="X266" s="50">
        <v>0.9</v>
      </c>
      <c r="Y266" s="50">
        <v>1.05</v>
      </c>
      <c r="Z266" s="51">
        <f t="shared" si="186"/>
        <v>0.9750000000000001</v>
      </c>
      <c r="AA266" s="50">
        <v>0.93</v>
      </c>
      <c r="AB266" s="50">
        <v>1.05</v>
      </c>
      <c r="AC266" s="51">
        <f t="shared" si="187"/>
        <v>0.99</v>
      </c>
      <c r="AD266" s="50">
        <v>0.9</v>
      </c>
      <c r="AE266" s="50">
        <v>1</v>
      </c>
      <c r="AF266" s="51">
        <f t="shared" si="188"/>
        <v>0.95</v>
      </c>
      <c r="AG266" s="50">
        <v>0.9</v>
      </c>
      <c r="AH266" s="50">
        <v>1</v>
      </c>
      <c r="AI266" s="51">
        <f t="shared" si="189"/>
        <v>0.95</v>
      </c>
      <c r="AJ266" s="50">
        <v>0.93</v>
      </c>
      <c r="AK266" s="50">
        <v>1.05</v>
      </c>
      <c r="AL266" s="51">
        <f t="shared" si="184"/>
        <v>0.99</v>
      </c>
    </row>
    <row r="267" spans="1:38" ht="12.75">
      <c r="A267" s="47" t="s">
        <v>299</v>
      </c>
      <c r="B267" s="49"/>
      <c r="C267" s="82">
        <v>1.1</v>
      </c>
      <c r="D267" s="82">
        <v>1.16</v>
      </c>
      <c r="E267" s="83">
        <f t="shared" si="175"/>
        <v>1.13</v>
      </c>
      <c r="F267" s="82">
        <v>1.15</v>
      </c>
      <c r="G267" s="82">
        <v>1.2</v>
      </c>
      <c r="H267" s="83">
        <f t="shared" si="176"/>
        <v>1.1749999999999998</v>
      </c>
      <c r="I267" s="82">
        <v>1.15</v>
      </c>
      <c r="J267" s="82">
        <v>1.25</v>
      </c>
      <c r="K267" s="83">
        <f t="shared" si="177"/>
        <v>1.2</v>
      </c>
      <c r="L267" s="82">
        <v>1.2</v>
      </c>
      <c r="M267" s="82">
        <v>1.3</v>
      </c>
      <c r="N267" s="83">
        <f t="shared" si="178"/>
        <v>1.25</v>
      </c>
      <c r="O267" s="82">
        <v>1.35</v>
      </c>
      <c r="P267" s="82">
        <v>1.4</v>
      </c>
      <c r="Q267" s="83">
        <f t="shared" si="179"/>
        <v>1.375</v>
      </c>
      <c r="R267" s="82">
        <v>1.4</v>
      </c>
      <c r="S267" s="82">
        <v>1.5</v>
      </c>
      <c r="T267" s="96">
        <f t="shared" si="174"/>
        <v>1.45</v>
      </c>
      <c r="U267" s="50">
        <v>1</v>
      </c>
      <c r="V267" s="50">
        <v>1.2</v>
      </c>
      <c r="W267" s="51">
        <f t="shared" si="185"/>
        <v>1.1</v>
      </c>
      <c r="X267" s="50">
        <v>1.05</v>
      </c>
      <c r="Y267" s="50">
        <v>1.2</v>
      </c>
      <c r="Z267" s="51">
        <f t="shared" si="186"/>
        <v>1.125</v>
      </c>
      <c r="AA267" s="50">
        <v>1.05</v>
      </c>
      <c r="AB267" s="50">
        <v>1.2</v>
      </c>
      <c r="AC267" s="51">
        <f t="shared" si="187"/>
        <v>1.125</v>
      </c>
      <c r="AD267" s="50">
        <v>1</v>
      </c>
      <c r="AE267" s="50">
        <v>1.2</v>
      </c>
      <c r="AF267" s="51">
        <f t="shared" si="188"/>
        <v>1.1</v>
      </c>
      <c r="AG267" s="50">
        <v>1.1</v>
      </c>
      <c r="AH267" s="50">
        <v>1.25</v>
      </c>
      <c r="AI267" s="51">
        <f t="shared" si="189"/>
        <v>1.175</v>
      </c>
      <c r="AJ267" s="50">
        <v>1.1</v>
      </c>
      <c r="AK267" s="50">
        <v>1.15</v>
      </c>
      <c r="AL267" s="51">
        <f t="shared" si="184"/>
        <v>1.125</v>
      </c>
    </row>
    <row r="268" spans="1:38" ht="12.75">
      <c r="A268" s="55"/>
      <c r="B268" s="56"/>
      <c r="C268" s="57"/>
      <c r="D268" s="57"/>
      <c r="E268" s="51" t="str">
        <f aca="true" t="shared" si="190" ref="E268:E273">IF(SUM(C268+D268)=0,"-",AVERAGE(C268:D268))</f>
        <v>-</v>
      </c>
      <c r="F268" s="57"/>
      <c r="G268" s="57"/>
      <c r="H268" s="51" t="str">
        <f aca="true" t="shared" si="191" ref="H268:H273">IF(SUM(F268+G268)=0,"-",AVERAGE(F268:G268))</f>
        <v>-</v>
      </c>
      <c r="I268" s="57"/>
      <c r="J268" s="57"/>
      <c r="K268" s="51" t="str">
        <f aca="true" t="shared" si="192" ref="K268:K273">IF(SUM(I268+J268)=0,"-",AVERAGE(I268:J268))</f>
        <v>-</v>
      </c>
      <c r="L268" s="57"/>
      <c r="M268" s="57"/>
      <c r="N268" s="51" t="str">
        <f aca="true" t="shared" si="193" ref="N268:N273">IF(SUM(L268+M268)=0,"-",AVERAGE(L268:M268))</f>
        <v>-</v>
      </c>
      <c r="O268" s="57"/>
      <c r="P268" s="57"/>
      <c r="Q268" s="51" t="str">
        <f aca="true" t="shared" si="194" ref="Q268:Q273">IF(SUM(O268+P268)=0,"-",AVERAGE(O268:P268))</f>
        <v>-</v>
      </c>
      <c r="R268" s="57"/>
      <c r="S268" s="57"/>
      <c r="T268" s="74" t="str">
        <f t="shared" si="174"/>
        <v>-</v>
      </c>
      <c r="U268" s="57"/>
      <c r="V268" s="57"/>
      <c r="W268" s="51" t="str">
        <f t="shared" si="185"/>
        <v>-</v>
      </c>
      <c r="X268" s="57"/>
      <c r="Y268" s="57"/>
      <c r="Z268" s="51" t="str">
        <f t="shared" si="186"/>
        <v>-</v>
      </c>
      <c r="AA268" s="57"/>
      <c r="AB268" s="57"/>
      <c r="AC268" s="51" t="str">
        <f t="shared" si="187"/>
        <v>-</v>
      </c>
      <c r="AD268" s="57"/>
      <c r="AE268" s="57"/>
      <c r="AF268" s="51" t="str">
        <f t="shared" si="188"/>
        <v>-</v>
      </c>
      <c r="AG268" s="57"/>
      <c r="AH268" s="57"/>
      <c r="AI268" s="51" t="str">
        <f t="shared" si="189"/>
        <v>-</v>
      </c>
      <c r="AJ268" s="57"/>
      <c r="AK268" s="57"/>
      <c r="AL268" s="58"/>
    </row>
    <row r="269" spans="1:38" ht="12.75">
      <c r="A269" s="47"/>
      <c r="B269" s="64"/>
      <c r="C269" s="50"/>
      <c r="D269" s="50"/>
      <c r="E269" s="51" t="str">
        <f t="shared" si="190"/>
        <v>-</v>
      </c>
      <c r="F269" s="50"/>
      <c r="G269" s="50"/>
      <c r="H269" s="51" t="str">
        <f t="shared" si="191"/>
        <v>-</v>
      </c>
      <c r="I269" s="50"/>
      <c r="J269" s="50"/>
      <c r="K269" s="51" t="str">
        <f t="shared" si="192"/>
        <v>-</v>
      </c>
      <c r="L269" s="50"/>
      <c r="M269" s="50"/>
      <c r="N269" s="51" t="str">
        <f t="shared" si="193"/>
        <v>-</v>
      </c>
      <c r="O269" s="50"/>
      <c r="P269" s="50"/>
      <c r="Q269" s="51" t="str">
        <f t="shared" si="194"/>
        <v>-</v>
      </c>
      <c r="R269" s="50"/>
      <c r="S269" s="50"/>
      <c r="T269" s="74" t="str">
        <f t="shared" si="174"/>
        <v>-</v>
      </c>
      <c r="U269" s="50"/>
      <c r="V269" s="50"/>
      <c r="W269" s="51" t="str">
        <f t="shared" si="185"/>
        <v>-</v>
      </c>
      <c r="X269" s="50"/>
      <c r="Y269" s="50"/>
      <c r="Z269" s="51" t="str">
        <f t="shared" si="186"/>
        <v>-</v>
      </c>
      <c r="AA269" s="50"/>
      <c r="AB269" s="50"/>
      <c r="AC269" s="51" t="str">
        <f t="shared" si="187"/>
        <v>-</v>
      </c>
      <c r="AD269" s="50"/>
      <c r="AE269" s="50"/>
      <c r="AF269" s="51" t="str">
        <f t="shared" si="188"/>
        <v>-</v>
      </c>
      <c r="AG269" s="50"/>
      <c r="AH269" s="50"/>
      <c r="AI269" s="51" t="str">
        <f t="shared" si="189"/>
        <v>-</v>
      </c>
      <c r="AJ269" s="50"/>
      <c r="AK269" s="50"/>
      <c r="AL269" s="51"/>
    </row>
    <row r="270" spans="1:38" ht="12.75">
      <c r="A270" s="48" t="s">
        <v>174</v>
      </c>
      <c r="B270" s="33"/>
      <c r="C270" s="50"/>
      <c r="D270" s="50"/>
      <c r="E270" s="51" t="str">
        <f t="shared" si="190"/>
        <v>-</v>
      </c>
      <c r="F270" s="50"/>
      <c r="G270" s="50"/>
      <c r="H270" s="51" t="str">
        <f t="shared" si="191"/>
        <v>-</v>
      </c>
      <c r="I270" s="50"/>
      <c r="J270" s="50"/>
      <c r="K270" s="51" t="str">
        <f t="shared" si="192"/>
        <v>-</v>
      </c>
      <c r="L270" s="50"/>
      <c r="M270" s="50"/>
      <c r="N270" s="51" t="str">
        <f t="shared" si="193"/>
        <v>-</v>
      </c>
      <c r="O270" s="50"/>
      <c r="P270" s="50"/>
      <c r="Q270" s="51" t="str">
        <f t="shared" si="194"/>
        <v>-</v>
      </c>
      <c r="R270" s="50"/>
      <c r="S270" s="50"/>
      <c r="T270" s="74" t="str">
        <f t="shared" si="174"/>
        <v>-</v>
      </c>
      <c r="U270" s="50"/>
      <c r="V270" s="50"/>
      <c r="W270" s="51" t="str">
        <f t="shared" si="185"/>
        <v>-</v>
      </c>
      <c r="X270" s="50"/>
      <c r="Y270" s="50"/>
      <c r="Z270" s="51" t="str">
        <f t="shared" si="186"/>
        <v>-</v>
      </c>
      <c r="AA270" s="50"/>
      <c r="AB270" s="50"/>
      <c r="AC270" s="51" t="str">
        <f t="shared" si="187"/>
        <v>-</v>
      </c>
      <c r="AD270" s="50"/>
      <c r="AE270" s="50"/>
      <c r="AF270" s="51" t="str">
        <f t="shared" si="188"/>
        <v>-</v>
      </c>
      <c r="AG270" s="50"/>
      <c r="AH270" s="50"/>
      <c r="AI270" s="51" t="str">
        <f t="shared" si="189"/>
        <v>-</v>
      </c>
      <c r="AJ270" s="50"/>
      <c r="AK270" s="50"/>
      <c r="AL270" s="51" t="str">
        <f>IF(SUM(AJ270+AK270)=0,"-",AVERAGE(AJ270:AK270))</f>
        <v>-</v>
      </c>
    </row>
    <row r="271" spans="1:38" ht="12.75">
      <c r="A271" s="47" t="s">
        <v>196</v>
      </c>
      <c r="B271" s="53" t="s">
        <v>254</v>
      </c>
      <c r="C271" s="90">
        <v>1</v>
      </c>
      <c r="D271" s="82">
        <v>1.1</v>
      </c>
      <c r="E271" s="83">
        <f t="shared" si="190"/>
        <v>1.05</v>
      </c>
      <c r="F271" s="90">
        <v>1.05</v>
      </c>
      <c r="G271" s="82">
        <v>1.2</v>
      </c>
      <c r="H271" s="83">
        <f t="shared" si="191"/>
        <v>1.125</v>
      </c>
      <c r="I271" s="90">
        <v>1.05</v>
      </c>
      <c r="J271" s="82">
        <v>1.2</v>
      </c>
      <c r="K271" s="83">
        <f t="shared" si="192"/>
        <v>1.125</v>
      </c>
      <c r="L271" s="90">
        <v>1.1</v>
      </c>
      <c r="M271" s="82">
        <v>1.2</v>
      </c>
      <c r="N271" s="83">
        <f t="shared" si="193"/>
        <v>1.15</v>
      </c>
      <c r="O271" s="90">
        <v>1.1</v>
      </c>
      <c r="P271" s="82">
        <v>1.2</v>
      </c>
      <c r="Q271" s="83">
        <f t="shared" si="194"/>
        <v>1.15</v>
      </c>
      <c r="R271" s="90">
        <v>1.1</v>
      </c>
      <c r="S271" s="82">
        <v>1.25</v>
      </c>
      <c r="T271" s="96">
        <f t="shared" si="174"/>
        <v>1.175</v>
      </c>
      <c r="U271" s="54">
        <v>0.9</v>
      </c>
      <c r="V271" s="50">
        <v>1</v>
      </c>
      <c r="W271" s="51">
        <f t="shared" si="185"/>
        <v>0.95</v>
      </c>
      <c r="X271" s="54">
        <v>0.9</v>
      </c>
      <c r="Y271" s="50">
        <v>1.05</v>
      </c>
      <c r="Z271" s="51">
        <f t="shared" si="186"/>
        <v>0.9750000000000001</v>
      </c>
      <c r="AA271" s="54">
        <v>0.9</v>
      </c>
      <c r="AB271" s="50">
        <v>1.05</v>
      </c>
      <c r="AC271" s="51">
        <f t="shared" si="187"/>
        <v>0.9750000000000001</v>
      </c>
      <c r="AD271" s="54">
        <v>0.9</v>
      </c>
      <c r="AE271" s="50">
        <v>1.05</v>
      </c>
      <c r="AF271" s="51">
        <f t="shared" si="188"/>
        <v>0.9750000000000001</v>
      </c>
      <c r="AG271" s="54">
        <v>0.9</v>
      </c>
      <c r="AH271" s="50">
        <v>1.1</v>
      </c>
      <c r="AI271" s="51">
        <f t="shared" si="189"/>
        <v>1</v>
      </c>
      <c r="AJ271" s="54">
        <v>0.9</v>
      </c>
      <c r="AK271" s="50">
        <v>1.1</v>
      </c>
      <c r="AL271" s="51">
        <f>IF(SUM(AJ271+AK271)=0,"-",AVERAGE(AJ271:AK271))</f>
        <v>1</v>
      </c>
    </row>
    <row r="272" spans="1:38" ht="12.75">
      <c r="A272" s="47" t="s">
        <v>300</v>
      </c>
      <c r="B272" s="53"/>
      <c r="C272" s="90">
        <v>0.85</v>
      </c>
      <c r="D272" s="82">
        <v>1</v>
      </c>
      <c r="E272" s="83">
        <f t="shared" si="190"/>
        <v>0.925</v>
      </c>
      <c r="F272" s="90">
        <v>0.85</v>
      </c>
      <c r="G272" s="82">
        <v>1.1</v>
      </c>
      <c r="H272" s="83">
        <f t="shared" si="191"/>
        <v>0.9750000000000001</v>
      </c>
      <c r="I272" s="90">
        <v>0.9</v>
      </c>
      <c r="J272" s="82">
        <v>1.15</v>
      </c>
      <c r="K272" s="83">
        <f t="shared" si="192"/>
        <v>1.025</v>
      </c>
      <c r="L272" s="90">
        <v>0.9</v>
      </c>
      <c r="M272" s="82">
        <v>1.15</v>
      </c>
      <c r="N272" s="83">
        <f t="shared" si="193"/>
        <v>1.025</v>
      </c>
      <c r="O272" s="90">
        <v>0.9</v>
      </c>
      <c r="P272" s="82">
        <v>1.2</v>
      </c>
      <c r="Q272" s="83">
        <f t="shared" si="194"/>
        <v>1.05</v>
      </c>
      <c r="R272" s="90">
        <v>0.9</v>
      </c>
      <c r="S272" s="82">
        <v>1.2</v>
      </c>
      <c r="T272" s="96">
        <f t="shared" si="174"/>
        <v>1.05</v>
      </c>
      <c r="U272" s="54">
        <v>0.65</v>
      </c>
      <c r="V272" s="50">
        <v>0.75</v>
      </c>
      <c r="W272" s="51">
        <f aca="true" t="shared" si="195" ref="W272:W281">IF(SUM(U272+V272)=0,"-",AVERAGE(U272:V272))</f>
        <v>0.7</v>
      </c>
      <c r="X272" s="54">
        <v>0.7</v>
      </c>
      <c r="Y272" s="50">
        <v>0.8</v>
      </c>
      <c r="Z272" s="51">
        <f t="shared" si="186"/>
        <v>0.75</v>
      </c>
      <c r="AA272" s="54">
        <v>0.7</v>
      </c>
      <c r="AB272" s="50">
        <v>1.8</v>
      </c>
      <c r="AC272" s="51">
        <f t="shared" si="187"/>
        <v>1.25</v>
      </c>
      <c r="AD272" s="54">
        <v>0.7</v>
      </c>
      <c r="AE272" s="50">
        <v>0.8</v>
      </c>
      <c r="AF272" s="51">
        <f t="shared" si="188"/>
        <v>0.75</v>
      </c>
      <c r="AG272" s="54">
        <v>0.7</v>
      </c>
      <c r="AH272" s="50">
        <v>0.8</v>
      </c>
      <c r="AI272" s="51">
        <f t="shared" si="189"/>
        <v>0.75</v>
      </c>
      <c r="AJ272" s="54">
        <v>0.8</v>
      </c>
      <c r="AK272" s="50">
        <v>0.9</v>
      </c>
      <c r="AL272" s="51">
        <f>IF(SUM(AJ272+AK272)=0,"-",AVERAGE(AJ272:AK272))</f>
        <v>0.8500000000000001</v>
      </c>
    </row>
    <row r="273" spans="1:38" ht="12.75">
      <c r="A273" s="47" t="s">
        <v>175</v>
      </c>
      <c r="B273" s="53" t="s">
        <v>6</v>
      </c>
      <c r="C273" s="82">
        <v>1.35</v>
      </c>
      <c r="D273" s="82">
        <v>1.45</v>
      </c>
      <c r="E273" s="83">
        <f t="shared" si="190"/>
        <v>1.4</v>
      </c>
      <c r="F273" s="82">
        <v>1.4</v>
      </c>
      <c r="G273" s="82">
        <v>1.5</v>
      </c>
      <c r="H273" s="83">
        <f t="shared" si="191"/>
        <v>1.45</v>
      </c>
      <c r="I273" s="82">
        <v>1.45</v>
      </c>
      <c r="J273" s="82">
        <v>1.5</v>
      </c>
      <c r="K273" s="83">
        <f t="shared" si="192"/>
        <v>1.475</v>
      </c>
      <c r="L273" s="82">
        <v>1.5</v>
      </c>
      <c r="M273" s="82">
        <v>1.55</v>
      </c>
      <c r="N273" s="83">
        <f t="shared" si="193"/>
        <v>1.525</v>
      </c>
      <c r="O273" s="82">
        <v>1.5</v>
      </c>
      <c r="P273" s="82">
        <v>1.6</v>
      </c>
      <c r="Q273" s="83">
        <f t="shared" si="194"/>
        <v>1.55</v>
      </c>
      <c r="R273" s="82">
        <v>1.5</v>
      </c>
      <c r="S273" s="82">
        <v>1.6</v>
      </c>
      <c r="T273" s="96">
        <f t="shared" si="174"/>
        <v>1.55</v>
      </c>
      <c r="U273" s="50">
        <v>1.35</v>
      </c>
      <c r="V273" s="50">
        <v>1.4</v>
      </c>
      <c r="W273" s="51">
        <f t="shared" si="195"/>
        <v>1.375</v>
      </c>
      <c r="X273" s="50">
        <v>1.35</v>
      </c>
      <c r="Y273" s="50">
        <v>1.45</v>
      </c>
      <c r="Z273" s="51">
        <f t="shared" si="186"/>
        <v>1.4</v>
      </c>
      <c r="AA273" s="50">
        <v>1.35</v>
      </c>
      <c r="AB273" s="50">
        <v>1.4</v>
      </c>
      <c r="AC273" s="51">
        <f t="shared" si="187"/>
        <v>1.375</v>
      </c>
      <c r="AD273" s="50">
        <v>1.35</v>
      </c>
      <c r="AE273" s="50">
        <v>1.4</v>
      </c>
      <c r="AF273" s="51">
        <f t="shared" si="188"/>
        <v>1.375</v>
      </c>
      <c r="AG273" s="50">
        <v>1.35</v>
      </c>
      <c r="AH273" s="50">
        <v>1.45</v>
      </c>
      <c r="AI273" s="51">
        <f t="shared" si="189"/>
        <v>1.4</v>
      </c>
      <c r="AJ273" s="50">
        <v>1.35</v>
      </c>
      <c r="AK273" s="50">
        <v>1.45</v>
      </c>
      <c r="AL273" s="51">
        <f>IF(SUM(AJ273+AK273)=0,"-",AVERAGE(AJ273:AK273))</f>
        <v>1.4</v>
      </c>
    </row>
    <row r="274" spans="1:38" ht="12.75">
      <c r="A274" s="47"/>
      <c r="B274" s="64"/>
      <c r="C274" s="50"/>
      <c r="D274" s="50"/>
      <c r="E274" s="51"/>
      <c r="F274" s="50"/>
      <c r="G274" s="50"/>
      <c r="H274" s="51"/>
      <c r="I274" s="50"/>
      <c r="J274" s="50"/>
      <c r="K274" s="51"/>
      <c r="L274" s="50"/>
      <c r="M274" s="50"/>
      <c r="N274" s="51"/>
      <c r="O274" s="50"/>
      <c r="P274" s="50"/>
      <c r="Q274" s="51"/>
      <c r="R274" s="50"/>
      <c r="S274" s="50"/>
      <c r="T274" s="51"/>
      <c r="U274" s="50"/>
      <c r="V274" s="50"/>
      <c r="W274" s="51" t="str">
        <f t="shared" si="195"/>
        <v>-</v>
      </c>
      <c r="X274" s="50"/>
      <c r="Y274" s="50"/>
      <c r="Z274" s="51" t="str">
        <f t="shared" si="186"/>
        <v>-</v>
      </c>
      <c r="AA274" s="50"/>
      <c r="AB274" s="50"/>
      <c r="AC274" s="51" t="str">
        <f t="shared" si="187"/>
        <v>-</v>
      </c>
      <c r="AD274" s="50"/>
      <c r="AE274" s="50"/>
      <c r="AF274" s="51" t="str">
        <f t="shared" si="188"/>
        <v>-</v>
      </c>
      <c r="AG274" s="50"/>
      <c r="AH274" s="50"/>
      <c r="AI274" s="51" t="str">
        <f t="shared" si="189"/>
        <v>-</v>
      </c>
      <c r="AJ274" s="50"/>
      <c r="AK274" s="50"/>
      <c r="AL274" s="51"/>
    </row>
    <row r="275" spans="1:38" ht="12.75">
      <c r="A275" s="48" t="s">
        <v>180</v>
      </c>
      <c r="B275" s="49"/>
      <c r="C275" s="50"/>
      <c r="D275" s="50"/>
      <c r="E275" s="51" t="str">
        <f aca="true" t="shared" si="196" ref="E275:E281">IF(SUM(C275+D275)=0,"-",AVERAGE(C275:D275))</f>
        <v>-</v>
      </c>
      <c r="F275" s="50"/>
      <c r="G275" s="50"/>
      <c r="H275" s="51" t="str">
        <f aca="true" t="shared" si="197" ref="H275:H281">IF(SUM(F275+G275)=0,"-",AVERAGE(F275:G275))</f>
        <v>-</v>
      </c>
      <c r="I275" s="50"/>
      <c r="J275" s="50"/>
      <c r="K275" s="51" t="str">
        <f aca="true" t="shared" si="198" ref="K275:K281">IF(SUM(I275+J275)=0,"-",AVERAGE(I275:J275))</f>
        <v>-</v>
      </c>
      <c r="L275" s="50"/>
      <c r="M275" s="50"/>
      <c r="N275" s="51" t="str">
        <f aca="true" t="shared" si="199" ref="N275:N281">IF(SUM(L275+M275)=0,"-",AVERAGE(L275:M275))</f>
        <v>-</v>
      </c>
      <c r="O275" s="50"/>
      <c r="P275" s="50"/>
      <c r="Q275" s="51" t="str">
        <f aca="true" t="shared" si="200" ref="Q275:Q281">IF(SUM(O275+P275)=0,"-",AVERAGE(O275:P275))</f>
        <v>-</v>
      </c>
      <c r="R275" s="50"/>
      <c r="S275" s="50"/>
      <c r="T275" s="51" t="str">
        <f aca="true" t="shared" si="201" ref="T275:T281">IF(SUM(R275+S275)=0,"-",AVERAGE(R275:S275))</f>
        <v>-</v>
      </c>
      <c r="U275" s="50"/>
      <c r="V275" s="50"/>
      <c r="W275" s="51" t="str">
        <f t="shared" si="195"/>
        <v>-</v>
      </c>
      <c r="X275" s="50"/>
      <c r="Y275" s="50"/>
      <c r="Z275" s="51" t="str">
        <f t="shared" si="186"/>
        <v>-</v>
      </c>
      <c r="AA275" s="50"/>
      <c r="AB275" s="50"/>
      <c r="AC275" s="51" t="str">
        <f t="shared" si="187"/>
        <v>-</v>
      </c>
      <c r="AD275" s="50"/>
      <c r="AE275" s="50"/>
      <c r="AF275" s="51" t="str">
        <f t="shared" si="188"/>
        <v>-</v>
      </c>
      <c r="AG275" s="50"/>
      <c r="AH275" s="50"/>
      <c r="AI275" s="51" t="str">
        <f t="shared" si="189"/>
        <v>-</v>
      </c>
      <c r="AJ275" s="50"/>
      <c r="AK275" s="50"/>
      <c r="AL275" s="51" t="str">
        <f>IF(SUM(AJ275+AK275)=0,"-",AVERAGE(AJ275:AK275))</f>
        <v>-</v>
      </c>
    </row>
    <row r="276" spans="1:38" ht="12.75">
      <c r="A276" s="47" t="s">
        <v>301</v>
      </c>
      <c r="B276" s="49" t="s">
        <v>254</v>
      </c>
      <c r="C276" s="82">
        <v>4.6</v>
      </c>
      <c r="D276" s="82">
        <v>4.8</v>
      </c>
      <c r="E276" s="83">
        <f t="shared" si="196"/>
        <v>4.699999999999999</v>
      </c>
      <c r="F276" s="82">
        <v>4.6</v>
      </c>
      <c r="G276" s="82">
        <v>4.8</v>
      </c>
      <c r="H276" s="83">
        <f t="shared" si="197"/>
        <v>4.699999999999999</v>
      </c>
      <c r="I276" s="82">
        <v>4.5</v>
      </c>
      <c r="J276" s="82">
        <v>4.7</v>
      </c>
      <c r="K276" s="83">
        <f t="shared" si="198"/>
        <v>4.6</v>
      </c>
      <c r="L276" s="82">
        <v>5</v>
      </c>
      <c r="M276" s="82">
        <v>6</v>
      </c>
      <c r="N276" s="83">
        <f t="shared" si="199"/>
        <v>5.5</v>
      </c>
      <c r="O276" s="82">
        <v>4.5</v>
      </c>
      <c r="P276" s="82">
        <v>4.7</v>
      </c>
      <c r="Q276" s="83">
        <f t="shared" si="200"/>
        <v>4.6</v>
      </c>
      <c r="R276" s="82">
        <v>4.5</v>
      </c>
      <c r="S276" s="82">
        <v>4.7</v>
      </c>
      <c r="T276" s="96">
        <f t="shared" si="201"/>
        <v>4.6</v>
      </c>
      <c r="U276" s="50">
        <v>4.7</v>
      </c>
      <c r="V276" s="50">
        <v>4.85</v>
      </c>
      <c r="W276" s="51">
        <f t="shared" si="195"/>
        <v>4.775</v>
      </c>
      <c r="X276" s="50">
        <v>4.7</v>
      </c>
      <c r="Y276" s="50">
        <v>4.85</v>
      </c>
      <c r="Z276" s="51">
        <f t="shared" si="186"/>
        <v>4.775</v>
      </c>
      <c r="AA276" s="50">
        <v>4.6</v>
      </c>
      <c r="AB276" s="50">
        <v>4.8</v>
      </c>
      <c r="AC276" s="51">
        <f t="shared" si="187"/>
        <v>4.699999999999999</v>
      </c>
      <c r="AD276" s="50">
        <v>4.6</v>
      </c>
      <c r="AE276" s="50">
        <v>4.8</v>
      </c>
      <c r="AF276" s="51">
        <f t="shared" si="188"/>
        <v>4.699999999999999</v>
      </c>
      <c r="AG276" s="50">
        <v>5</v>
      </c>
      <c r="AH276" s="50">
        <v>6</v>
      </c>
      <c r="AI276" s="51">
        <f t="shared" si="189"/>
        <v>5.5</v>
      </c>
      <c r="AJ276" s="50">
        <v>7</v>
      </c>
      <c r="AK276" s="50">
        <v>8</v>
      </c>
      <c r="AL276" s="51">
        <f>IF(SUM(AJ276+AK276)=0,"-",AVERAGE(AJ276:AK276))</f>
        <v>7.5</v>
      </c>
    </row>
    <row r="277" spans="1:38" ht="12.75">
      <c r="A277" s="47" t="s">
        <v>302</v>
      </c>
      <c r="B277" s="49" t="s">
        <v>6</v>
      </c>
      <c r="C277" s="82">
        <v>4.65</v>
      </c>
      <c r="D277" s="82">
        <v>4.85</v>
      </c>
      <c r="E277" s="83">
        <f t="shared" si="196"/>
        <v>4.75</v>
      </c>
      <c r="F277" s="82">
        <v>4.65</v>
      </c>
      <c r="G277" s="82">
        <v>4.85</v>
      </c>
      <c r="H277" s="83">
        <f t="shared" si="197"/>
        <v>4.75</v>
      </c>
      <c r="I277" s="82">
        <v>4.55</v>
      </c>
      <c r="J277" s="82">
        <v>4.75</v>
      </c>
      <c r="K277" s="83">
        <f t="shared" si="198"/>
        <v>4.65</v>
      </c>
      <c r="L277" s="82">
        <v>5.1</v>
      </c>
      <c r="M277" s="82">
        <v>6.1</v>
      </c>
      <c r="N277" s="83">
        <f t="shared" si="199"/>
        <v>5.6</v>
      </c>
      <c r="O277" s="82">
        <v>4.55</v>
      </c>
      <c r="P277" s="82">
        <v>4.75</v>
      </c>
      <c r="Q277" s="83">
        <f t="shared" si="200"/>
        <v>4.65</v>
      </c>
      <c r="R277" s="82">
        <v>4.55</v>
      </c>
      <c r="S277" s="82">
        <v>4.75</v>
      </c>
      <c r="T277" s="96">
        <f t="shared" si="201"/>
        <v>4.65</v>
      </c>
      <c r="U277" s="50">
        <v>4.8</v>
      </c>
      <c r="V277" s="50">
        <v>4.9</v>
      </c>
      <c r="W277" s="51">
        <f t="shared" si="195"/>
        <v>4.85</v>
      </c>
      <c r="X277" s="50">
        <v>4.8</v>
      </c>
      <c r="Y277" s="50">
        <v>4.9</v>
      </c>
      <c r="Z277" s="51">
        <f t="shared" si="186"/>
        <v>4.85</v>
      </c>
      <c r="AA277" s="50">
        <v>4.65</v>
      </c>
      <c r="AB277" s="50">
        <v>4.85</v>
      </c>
      <c r="AC277" s="51">
        <f t="shared" si="187"/>
        <v>4.75</v>
      </c>
      <c r="AD277" s="50">
        <v>4.65</v>
      </c>
      <c r="AE277" s="50">
        <v>4.85</v>
      </c>
      <c r="AF277" s="51">
        <f t="shared" si="188"/>
        <v>4.75</v>
      </c>
      <c r="AG277" s="50">
        <v>5.2</v>
      </c>
      <c r="AH277" s="50">
        <v>6.2</v>
      </c>
      <c r="AI277" s="51">
        <f t="shared" si="189"/>
        <v>5.7</v>
      </c>
      <c r="AJ277" s="50">
        <v>7.5</v>
      </c>
      <c r="AK277" s="50">
        <v>8.5</v>
      </c>
      <c r="AL277" s="51">
        <f>IF(SUM(AJ277+AK277)=0,"-",AVERAGE(AJ277:AK277))</f>
        <v>8</v>
      </c>
    </row>
    <row r="278" spans="1:38" ht="12.75">
      <c r="A278" s="47" t="s">
        <v>303</v>
      </c>
      <c r="B278" s="49" t="s">
        <v>6</v>
      </c>
      <c r="C278" s="82">
        <v>4.25</v>
      </c>
      <c r="D278" s="82">
        <v>4.5</v>
      </c>
      <c r="E278" s="83">
        <f t="shared" si="196"/>
        <v>4.375</v>
      </c>
      <c r="F278" s="82">
        <v>4.25</v>
      </c>
      <c r="G278" s="82">
        <v>4.5</v>
      </c>
      <c r="H278" s="83">
        <f t="shared" si="197"/>
        <v>4.375</v>
      </c>
      <c r="I278" s="82">
        <v>4.3</v>
      </c>
      <c r="J278" s="82">
        <v>4.55</v>
      </c>
      <c r="K278" s="83">
        <f t="shared" si="198"/>
        <v>4.425</v>
      </c>
      <c r="L278" s="82">
        <v>5.2</v>
      </c>
      <c r="M278" s="82">
        <v>6.3</v>
      </c>
      <c r="N278" s="83">
        <f t="shared" si="199"/>
        <v>5.75</v>
      </c>
      <c r="O278" s="82">
        <v>4.3</v>
      </c>
      <c r="P278" s="82">
        <v>4.55</v>
      </c>
      <c r="Q278" s="83">
        <f t="shared" si="200"/>
        <v>4.425</v>
      </c>
      <c r="R278" s="82">
        <v>4.3</v>
      </c>
      <c r="S278" s="82">
        <v>4.55</v>
      </c>
      <c r="T278" s="96">
        <f t="shared" si="201"/>
        <v>4.425</v>
      </c>
      <c r="U278" s="50">
        <v>4.3</v>
      </c>
      <c r="V278" s="50">
        <v>4.5</v>
      </c>
      <c r="W278" s="51">
        <f t="shared" si="195"/>
        <v>4.4</v>
      </c>
      <c r="X278" s="50">
        <v>4.3</v>
      </c>
      <c r="Y278" s="50">
        <v>4.5</v>
      </c>
      <c r="Z278" s="51">
        <f t="shared" si="186"/>
        <v>4.4</v>
      </c>
      <c r="AA278" s="50">
        <v>4.2</v>
      </c>
      <c r="AB278" s="50">
        <v>4.4</v>
      </c>
      <c r="AC278" s="51">
        <f t="shared" si="187"/>
        <v>4.300000000000001</v>
      </c>
      <c r="AD278" s="50">
        <v>4.25</v>
      </c>
      <c r="AE278" s="50">
        <v>4.5</v>
      </c>
      <c r="AF278" s="51">
        <f t="shared" si="188"/>
        <v>4.375</v>
      </c>
      <c r="AG278" s="50">
        <v>4.5</v>
      </c>
      <c r="AH278" s="50">
        <v>5</v>
      </c>
      <c r="AI278" s="51">
        <f t="shared" si="189"/>
        <v>4.75</v>
      </c>
      <c r="AJ278" s="50">
        <v>7</v>
      </c>
      <c r="AK278" s="50">
        <v>8</v>
      </c>
      <c r="AL278" s="51">
        <f>IF(SUM(AJ278+AK278)=0,"-",AVERAGE(AJ278:AK278))</f>
        <v>7.5</v>
      </c>
    </row>
    <row r="279" spans="1:38" ht="12.75">
      <c r="A279" s="55" t="s">
        <v>304</v>
      </c>
      <c r="B279" s="56" t="s">
        <v>6</v>
      </c>
      <c r="C279" s="94">
        <v>2.2</v>
      </c>
      <c r="D279" s="94">
        <v>2.4</v>
      </c>
      <c r="E279" s="95">
        <f t="shared" si="196"/>
        <v>2.3</v>
      </c>
      <c r="F279" s="94">
        <v>2.2</v>
      </c>
      <c r="G279" s="94">
        <v>2.4</v>
      </c>
      <c r="H279" s="95">
        <f t="shared" si="197"/>
        <v>2.3</v>
      </c>
      <c r="I279" s="94">
        <v>2.2</v>
      </c>
      <c r="J279" s="94">
        <v>2.4</v>
      </c>
      <c r="K279" s="83">
        <f t="shared" si="198"/>
        <v>2.3</v>
      </c>
      <c r="L279" s="94">
        <v>2.3</v>
      </c>
      <c r="M279" s="94">
        <v>2.4</v>
      </c>
      <c r="N279" s="95">
        <f t="shared" si="199"/>
        <v>2.3499999999999996</v>
      </c>
      <c r="O279" s="94">
        <v>2.2</v>
      </c>
      <c r="P279" s="94">
        <v>2.35</v>
      </c>
      <c r="Q279" s="95">
        <f t="shared" si="200"/>
        <v>2.2750000000000004</v>
      </c>
      <c r="R279" s="94">
        <v>2.2</v>
      </c>
      <c r="S279" s="94">
        <v>2.35</v>
      </c>
      <c r="T279" s="95">
        <f t="shared" si="201"/>
        <v>2.2750000000000004</v>
      </c>
      <c r="U279" s="57">
        <v>2.1</v>
      </c>
      <c r="V279" s="57">
        <v>2.3</v>
      </c>
      <c r="W279" s="51">
        <f t="shared" si="195"/>
        <v>2.2</v>
      </c>
      <c r="X279" s="57">
        <v>2.2</v>
      </c>
      <c r="Y279" s="57">
        <v>2.3</v>
      </c>
      <c r="Z279" s="51">
        <f t="shared" si="186"/>
        <v>2.25</v>
      </c>
      <c r="AA279" s="57">
        <v>2.2</v>
      </c>
      <c r="AB279" s="57">
        <v>2.4</v>
      </c>
      <c r="AC279" s="51">
        <f t="shared" si="187"/>
        <v>2.3</v>
      </c>
      <c r="AD279" s="57">
        <v>2.2</v>
      </c>
      <c r="AE279" s="57">
        <v>2.4</v>
      </c>
      <c r="AF279" s="51">
        <f t="shared" si="188"/>
        <v>2.3</v>
      </c>
      <c r="AG279" s="57">
        <v>2.3</v>
      </c>
      <c r="AH279" s="57">
        <v>2.6</v>
      </c>
      <c r="AI279" s="51">
        <f t="shared" si="189"/>
        <v>2.45</v>
      </c>
      <c r="AJ279" s="57">
        <v>2.5</v>
      </c>
      <c r="AK279" s="57">
        <v>3</v>
      </c>
      <c r="AL279" s="58">
        <f>IF(SUM(AJ279+AK279)=0,"-",AVERAGE(AJ279:AK279))</f>
        <v>2.75</v>
      </c>
    </row>
    <row r="280" spans="1:38" ht="25.5">
      <c r="A280" s="65" t="s">
        <v>275</v>
      </c>
      <c r="B280" s="56"/>
      <c r="C280" s="50"/>
      <c r="D280" s="50"/>
      <c r="E280" s="51" t="str">
        <f t="shared" si="196"/>
        <v>-</v>
      </c>
      <c r="F280" s="50"/>
      <c r="G280" s="50"/>
      <c r="H280" s="51" t="str">
        <f t="shared" si="197"/>
        <v>-</v>
      </c>
      <c r="I280" s="50"/>
      <c r="J280" s="50"/>
      <c r="K280" s="51" t="str">
        <f t="shared" si="198"/>
        <v>-</v>
      </c>
      <c r="L280" s="50"/>
      <c r="M280" s="50"/>
      <c r="N280" s="51" t="str">
        <f t="shared" si="199"/>
        <v>-</v>
      </c>
      <c r="O280" s="50"/>
      <c r="P280" s="50"/>
      <c r="Q280" s="51" t="str">
        <f t="shared" si="200"/>
        <v>-</v>
      </c>
      <c r="R280" s="50"/>
      <c r="S280" s="50"/>
      <c r="T280" s="74" t="str">
        <f t="shared" si="201"/>
        <v>-</v>
      </c>
      <c r="U280" s="50"/>
      <c r="V280" s="50"/>
      <c r="W280" s="51" t="str">
        <f t="shared" si="195"/>
        <v>-</v>
      </c>
      <c r="X280" s="50"/>
      <c r="Y280" s="50"/>
      <c r="Z280" s="51" t="str">
        <f>IF(SUM(X280+Y280)=0,"-",AVERAGE(X280:Y280))</f>
        <v>-</v>
      </c>
      <c r="AA280" s="50"/>
      <c r="AB280" s="50"/>
      <c r="AC280" s="51" t="str">
        <f>IF(SUM(AA280+AB280)=0,"-",AVERAGE(AA280:AB280))</f>
        <v>-</v>
      </c>
      <c r="AD280" s="50"/>
      <c r="AE280" s="50"/>
      <c r="AF280" s="51" t="str">
        <f>IF(SUM(AD280+AE280)=0,"-",AVERAGE(AD280:AE280))</f>
        <v>-</v>
      </c>
      <c r="AG280" s="50"/>
      <c r="AH280" s="50"/>
      <c r="AI280" s="51" t="str">
        <f>IF(SUM(AG280+AH280)=0,"-",AVERAGE(AG280:AH280))</f>
        <v>-</v>
      </c>
      <c r="AJ280" s="57"/>
      <c r="AK280" s="57"/>
      <c r="AL280" s="58"/>
    </row>
    <row r="281" spans="1:38" ht="12.75">
      <c r="A281" s="47"/>
      <c r="B281" s="33"/>
      <c r="C281" s="57"/>
      <c r="D281" s="57"/>
      <c r="E281" s="58" t="str">
        <f t="shared" si="196"/>
        <v>-</v>
      </c>
      <c r="F281" s="57"/>
      <c r="G281" s="57"/>
      <c r="H281" s="58" t="str">
        <f t="shared" si="197"/>
        <v>-</v>
      </c>
      <c r="I281" s="57"/>
      <c r="J281" s="57"/>
      <c r="K281" s="51" t="str">
        <f t="shared" si="198"/>
        <v>-</v>
      </c>
      <c r="L281" s="57"/>
      <c r="M281" s="57"/>
      <c r="N281" s="58" t="str">
        <f t="shared" si="199"/>
        <v>-</v>
      </c>
      <c r="O281" s="57"/>
      <c r="P281" s="57"/>
      <c r="Q281" s="58" t="str">
        <f t="shared" si="200"/>
        <v>-</v>
      </c>
      <c r="R281" s="57"/>
      <c r="S281" s="57"/>
      <c r="T281" s="58" t="str">
        <f t="shared" si="201"/>
        <v>-</v>
      </c>
      <c r="U281" s="57"/>
      <c r="V281" s="57"/>
      <c r="W281" s="58" t="str">
        <f t="shared" si="195"/>
        <v>-</v>
      </c>
      <c r="X281" s="57"/>
      <c r="Y281" s="57"/>
      <c r="Z281" s="58" t="str">
        <f>IF(SUM(X281+Y281)=0,"-",AVERAGE(X281:Y281))</f>
        <v>-</v>
      </c>
      <c r="AA281" s="57"/>
      <c r="AB281" s="57"/>
      <c r="AC281" s="58" t="str">
        <f>IF(SUM(AA281+AB281)=0,"-",AVERAGE(AA281:AB281))</f>
        <v>-</v>
      </c>
      <c r="AD281" s="57"/>
      <c r="AE281" s="57"/>
      <c r="AF281" s="58" t="str">
        <f>IF(SUM(AD281+AE281)=0,"-",AVERAGE(AD281:AE281))</f>
        <v>-</v>
      </c>
      <c r="AG281" s="57"/>
      <c r="AH281" s="57"/>
      <c r="AI281" s="58" t="str">
        <f>IF(SUM(AG281+AH281)=0,"-",AVERAGE(AG281:AH281))</f>
        <v>-</v>
      </c>
      <c r="AJ281" s="50"/>
      <c r="AK281" s="50"/>
      <c r="AL281" s="51"/>
    </row>
    <row r="282" spans="1:38" ht="12.75">
      <c r="A282" s="48" t="s">
        <v>184</v>
      </c>
      <c r="B282" s="33"/>
      <c r="C282" s="50"/>
      <c r="D282" s="50"/>
      <c r="E282" s="51"/>
      <c r="F282" s="50"/>
      <c r="G282" s="50"/>
      <c r="H282" s="51"/>
      <c r="I282" s="50"/>
      <c r="J282" s="50"/>
      <c r="K282" s="51"/>
      <c r="L282" s="50"/>
      <c r="M282" s="50"/>
      <c r="N282" s="51"/>
      <c r="O282" s="50"/>
      <c r="P282" s="50"/>
      <c r="Q282" s="51"/>
      <c r="R282" s="50"/>
      <c r="S282" s="50"/>
      <c r="T282" s="51"/>
      <c r="U282" s="50"/>
      <c r="V282" s="50"/>
      <c r="W282" s="51"/>
      <c r="X282" s="50"/>
      <c r="Y282" s="50"/>
      <c r="Z282" s="51"/>
      <c r="AA282" s="50"/>
      <c r="AB282" s="50"/>
      <c r="AC282" s="51"/>
      <c r="AD282" s="50"/>
      <c r="AE282" s="50"/>
      <c r="AF282" s="51"/>
      <c r="AG282" s="50"/>
      <c r="AH282" s="50"/>
      <c r="AI282" s="51"/>
      <c r="AJ282" s="50"/>
      <c r="AK282" s="50"/>
      <c r="AL282" s="51"/>
    </row>
    <row r="283" spans="1:38" ht="12.75">
      <c r="A283" s="47" t="s">
        <v>197</v>
      </c>
      <c r="B283" s="49" t="s">
        <v>254</v>
      </c>
      <c r="C283" s="82">
        <v>6</v>
      </c>
      <c r="D283" s="82">
        <v>7</v>
      </c>
      <c r="E283" s="83">
        <f>IF(SUM(C283+D283)=0,"-",AVERAGE(C283:D283))</f>
        <v>6.5</v>
      </c>
      <c r="F283" s="82">
        <v>6</v>
      </c>
      <c r="G283" s="82">
        <v>7</v>
      </c>
      <c r="H283" s="83">
        <f>IF(SUM(F283+G283)=0,"-",AVERAGE(F283:G283))</f>
        <v>6.5</v>
      </c>
      <c r="I283" s="82">
        <v>6.5</v>
      </c>
      <c r="J283" s="82">
        <v>7.5</v>
      </c>
      <c r="K283" s="83">
        <f>IF(SUM(I283+J283)=0,"-",AVERAGE(I283:J283))</f>
        <v>7</v>
      </c>
      <c r="L283" s="82">
        <v>6.6</v>
      </c>
      <c r="M283" s="82">
        <v>7.6</v>
      </c>
      <c r="N283" s="83">
        <v>6.45</v>
      </c>
      <c r="O283" s="82">
        <v>6</v>
      </c>
      <c r="P283" s="82">
        <v>7</v>
      </c>
      <c r="Q283" s="83">
        <f>IF(SUM(O283+P283)=0,"-",AVERAGE(O283:P283))</f>
        <v>6.5</v>
      </c>
      <c r="R283" s="82">
        <v>6</v>
      </c>
      <c r="S283" s="82">
        <v>7</v>
      </c>
      <c r="T283" s="96">
        <f>IF(SUM(R283+S283)=0,"-",AVERAGE(R283:S283))</f>
        <v>6.5</v>
      </c>
      <c r="U283" s="50"/>
      <c r="V283" s="50"/>
      <c r="W283" s="51"/>
      <c r="X283" s="50"/>
      <c r="Y283" s="50"/>
      <c r="Z283" s="51"/>
      <c r="AA283" s="50"/>
      <c r="AB283" s="50"/>
      <c r="AC283" s="51"/>
      <c r="AD283" s="50"/>
      <c r="AE283" s="50"/>
      <c r="AF283" s="51"/>
      <c r="AG283" s="50"/>
      <c r="AH283" s="50"/>
      <c r="AI283" s="51"/>
      <c r="AJ283" s="50">
        <v>9.5</v>
      </c>
      <c r="AK283" s="50">
        <v>10.5</v>
      </c>
      <c r="AL283" s="51">
        <f>IF(SUM(AJ283+AK283)=0,"-",AVERAGE(AJ283:AK283))</f>
        <v>10</v>
      </c>
    </row>
    <row r="284" spans="1:38" ht="12.75">
      <c r="A284" s="47"/>
      <c r="B284" s="33"/>
      <c r="C284" s="50"/>
      <c r="D284" s="50"/>
      <c r="E284" s="51" t="str">
        <f>IF(SUM(C284+D284)=0,"-",AVERAGE(C284:D284))</f>
        <v>-</v>
      </c>
      <c r="F284" s="50"/>
      <c r="G284" s="50"/>
      <c r="H284" s="51" t="str">
        <f>IF(SUM(F284+G284)=0,"-",AVERAGE(F284:G284))</f>
        <v>-</v>
      </c>
      <c r="I284" s="50"/>
      <c r="J284" s="50"/>
      <c r="K284" s="51" t="str">
        <f>IF(SUM(I284+J284)=0,"-",AVERAGE(I284:J284))</f>
        <v>-</v>
      </c>
      <c r="L284" s="50"/>
      <c r="M284" s="50"/>
      <c r="N284" s="51"/>
      <c r="O284" s="50"/>
      <c r="P284" s="50"/>
      <c r="Q284" s="51" t="str">
        <f>IF(SUM(O284+P284)=0,"-",AVERAGE(O284:P284))</f>
        <v>-</v>
      </c>
      <c r="R284" s="50"/>
      <c r="S284" s="50"/>
      <c r="T284" s="74" t="str">
        <f>IF(SUM(R284+S284)=0,"-",AVERAGE(R284:S284))</f>
        <v>-</v>
      </c>
      <c r="U284" s="50"/>
      <c r="V284" s="50"/>
      <c r="W284" s="51" t="str">
        <f>IF(SUM(U284+V284)=0,"-",AVERAGE(U284:V284))</f>
        <v>-</v>
      </c>
      <c r="X284" s="50"/>
      <c r="Y284" s="50"/>
      <c r="Z284" s="51" t="str">
        <f>IF(SUM(X284+Y284)=0,"-",AVERAGE(X284:Y284))</f>
        <v>-</v>
      </c>
      <c r="AA284" s="50"/>
      <c r="AB284" s="50"/>
      <c r="AC284" s="51" t="str">
        <f>IF(SUM(AA284+AB284)=0,"-",AVERAGE(AA284:AB284))</f>
        <v>-</v>
      </c>
      <c r="AD284" s="50"/>
      <c r="AE284" s="50"/>
      <c r="AF284" s="51" t="str">
        <f>IF(SUM(AD284+AE284)=0,"-",AVERAGE(AD284:AE284))</f>
        <v>-</v>
      </c>
      <c r="AG284" s="50"/>
      <c r="AH284" s="50"/>
      <c r="AI284" s="51" t="str">
        <f>IF(SUM(AG284+AH284)=0,"-",AVERAGE(AG284:AH284))</f>
        <v>-</v>
      </c>
      <c r="AJ284" s="50"/>
      <c r="AK284" s="50"/>
      <c r="AL284" s="51"/>
    </row>
    <row r="285" spans="1:38" ht="12.75">
      <c r="A285" s="48" t="s">
        <v>177</v>
      </c>
      <c r="B285" s="33"/>
      <c r="C285" s="50"/>
      <c r="D285" s="50"/>
      <c r="E285" s="51"/>
      <c r="F285" s="50"/>
      <c r="G285" s="50"/>
      <c r="H285" s="51"/>
      <c r="I285" s="50"/>
      <c r="J285" s="50"/>
      <c r="K285" s="51"/>
      <c r="L285" s="50"/>
      <c r="M285" s="50"/>
      <c r="N285" s="51"/>
      <c r="O285" s="50"/>
      <c r="P285" s="50"/>
      <c r="Q285" s="51"/>
      <c r="R285" s="50"/>
      <c r="S285" s="50"/>
      <c r="T285" s="51"/>
      <c r="U285" s="50"/>
      <c r="V285" s="50"/>
      <c r="W285" s="51"/>
      <c r="X285" s="50"/>
      <c r="Y285" s="50"/>
      <c r="Z285" s="51"/>
      <c r="AA285" s="50"/>
      <c r="AB285" s="50"/>
      <c r="AC285" s="51"/>
      <c r="AD285" s="50"/>
      <c r="AE285" s="50"/>
      <c r="AF285" s="51"/>
      <c r="AG285" s="50"/>
      <c r="AH285" s="50"/>
      <c r="AI285" s="51"/>
      <c r="AJ285" s="50"/>
      <c r="AK285" s="50"/>
      <c r="AL285" s="51"/>
    </row>
    <row r="286" spans="1:38" ht="12.75">
      <c r="A286" s="47" t="s">
        <v>198</v>
      </c>
      <c r="B286" s="49" t="s">
        <v>254</v>
      </c>
      <c r="C286" s="82">
        <v>0.9</v>
      </c>
      <c r="D286" s="82">
        <v>1</v>
      </c>
      <c r="E286" s="83">
        <f aca="true" t="shared" si="202" ref="E286:E292">IF(SUM(C286+D286)=0,"-",AVERAGE(C286:D286))</f>
        <v>0.95</v>
      </c>
      <c r="F286" s="82">
        <v>0.9</v>
      </c>
      <c r="G286" s="82">
        <v>1</v>
      </c>
      <c r="H286" s="83">
        <f aca="true" t="shared" si="203" ref="H286:H292">IF(SUM(F286+G286)=0,"-",AVERAGE(F286:G286))</f>
        <v>0.95</v>
      </c>
      <c r="I286" s="82">
        <v>0.9</v>
      </c>
      <c r="J286" s="82">
        <v>1</v>
      </c>
      <c r="K286" s="83">
        <f aca="true" t="shared" si="204" ref="K286:K292">IF(SUM(I286+J286)=0,"-",AVERAGE(I286:J286))</f>
        <v>0.95</v>
      </c>
      <c r="L286" s="82">
        <v>0.88</v>
      </c>
      <c r="M286" s="82">
        <v>1</v>
      </c>
      <c r="N286" s="83">
        <f aca="true" t="shared" si="205" ref="N286:N292">IF(SUM(L286+M286)=0,"-",AVERAGE(L286:M286))</f>
        <v>0.94</v>
      </c>
      <c r="O286" s="82">
        <v>0.88</v>
      </c>
      <c r="P286" s="82">
        <v>1</v>
      </c>
      <c r="Q286" s="83">
        <f aca="true" t="shared" si="206" ref="Q286:Q292">IF(SUM(O286+P286)=0,"-",AVERAGE(O286:P286))</f>
        <v>0.94</v>
      </c>
      <c r="R286" s="82">
        <v>0.8</v>
      </c>
      <c r="S286" s="82">
        <v>0.9</v>
      </c>
      <c r="T286" s="96">
        <f aca="true" t="shared" si="207" ref="T286:T292">IF(SUM(R286+S286)=0,"-",AVERAGE(R286:S286))</f>
        <v>0.8500000000000001</v>
      </c>
      <c r="U286" s="50"/>
      <c r="V286" s="50"/>
      <c r="W286" s="51"/>
      <c r="X286" s="50"/>
      <c r="Y286" s="50"/>
      <c r="Z286" s="51"/>
      <c r="AA286" s="50"/>
      <c r="AB286" s="50"/>
      <c r="AC286" s="51"/>
      <c r="AD286" s="50"/>
      <c r="AE286" s="50"/>
      <c r="AF286" s="51"/>
      <c r="AG286" s="50"/>
      <c r="AH286" s="50"/>
      <c r="AI286" s="51"/>
      <c r="AJ286" s="50">
        <v>1.2</v>
      </c>
      <c r="AK286" s="50">
        <v>1.28</v>
      </c>
      <c r="AL286" s="51">
        <f aca="true" t="shared" si="208" ref="AL286:AL292">IF(SUM(AJ286+AK286)=0,"-",AVERAGE(AJ286:AK286))</f>
        <v>1.24</v>
      </c>
    </row>
    <row r="287" spans="1:38" ht="12.75">
      <c r="A287" s="47" t="s">
        <v>305</v>
      </c>
      <c r="B287" s="49" t="s">
        <v>6</v>
      </c>
      <c r="C287" s="82">
        <v>1.35</v>
      </c>
      <c r="D287" s="82">
        <v>1.4</v>
      </c>
      <c r="E287" s="83">
        <f t="shared" si="202"/>
        <v>1.375</v>
      </c>
      <c r="F287" s="82">
        <v>1.35</v>
      </c>
      <c r="G287" s="82">
        <v>1.4</v>
      </c>
      <c r="H287" s="83">
        <f t="shared" si="203"/>
        <v>1.375</v>
      </c>
      <c r="I287" s="82">
        <v>1.3</v>
      </c>
      <c r="J287" s="82">
        <v>1.35</v>
      </c>
      <c r="K287" s="83">
        <f t="shared" si="204"/>
        <v>1.3250000000000002</v>
      </c>
      <c r="L287" s="82">
        <v>1.32</v>
      </c>
      <c r="M287" s="82">
        <v>1.37</v>
      </c>
      <c r="N287" s="83">
        <f t="shared" si="205"/>
        <v>1.3450000000000002</v>
      </c>
      <c r="O287" s="82">
        <v>1.29</v>
      </c>
      <c r="P287" s="82">
        <v>1.31</v>
      </c>
      <c r="Q287" s="83">
        <f t="shared" si="206"/>
        <v>1.3</v>
      </c>
      <c r="R287" s="82">
        <v>1.29</v>
      </c>
      <c r="S287" s="82">
        <v>1.31</v>
      </c>
      <c r="T287" s="96">
        <f t="shared" si="207"/>
        <v>1.3</v>
      </c>
      <c r="U287" s="50"/>
      <c r="V287" s="50"/>
      <c r="W287" s="51" t="str">
        <f aca="true" t="shared" si="209" ref="W287:W293">IF(SUM(U287+V287)=0,"-",AVERAGE(U287:V287))</f>
        <v>-</v>
      </c>
      <c r="X287" s="50"/>
      <c r="Y287" s="50"/>
      <c r="Z287" s="51" t="str">
        <f aca="true" t="shared" si="210" ref="Z287:Z293">IF(SUM(X287+Y287)=0,"-",AVERAGE(X287:Y287))</f>
        <v>-</v>
      </c>
      <c r="AA287" s="50"/>
      <c r="AB287" s="50"/>
      <c r="AC287" s="51" t="str">
        <f aca="true" t="shared" si="211" ref="AC287:AC293">IF(SUM(AA287+AB287)=0,"-",AVERAGE(AA287:AB287))</f>
        <v>-</v>
      </c>
      <c r="AD287" s="50"/>
      <c r="AE287" s="50"/>
      <c r="AF287" s="51" t="str">
        <f aca="true" t="shared" si="212" ref="AF287:AF293">IF(SUM(AD287+AE287)=0,"-",AVERAGE(AD287:AE287))</f>
        <v>-</v>
      </c>
      <c r="AG287" s="50"/>
      <c r="AH287" s="50"/>
      <c r="AI287" s="51" t="str">
        <f aca="true" t="shared" si="213" ref="AI287:AI293">IF(SUM(AG287+AH287)=0,"-",AVERAGE(AG287:AH287))</f>
        <v>-</v>
      </c>
      <c r="AJ287" s="50">
        <v>1.2</v>
      </c>
      <c r="AK287" s="50">
        <v>1.27</v>
      </c>
      <c r="AL287" s="51">
        <f t="shared" si="208"/>
        <v>1.2349999999999999</v>
      </c>
    </row>
    <row r="288" spans="1:38" ht="12.75">
      <c r="A288" s="47" t="s">
        <v>338</v>
      </c>
      <c r="B288" s="49" t="s">
        <v>6</v>
      </c>
      <c r="C288" s="82">
        <v>1.4</v>
      </c>
      <c r="D288" s="82">
        <v>1.45</v>
      </c>
      <c r="E288" s="83">
        <f t="shared" si="202"/>
        <v>1.4249999999999998</v>
      </c>
      <c r="F288" s="82">
        <v>1.4</v>
      </c>
      <c r="G288" s="82">
        <v>1.45</v>
      </c>
      <c r="H288" s="83">
        <f t="shared" si="203"/>
        <v>1.4249999999999998</v>
      </c>
      <c r="I288" s="82">
        <v>1.37</v>
      </c>
      <c r="J288" s="82">
        <v>1.4</v>
      </c>
      <c r="K288" s="83">
        <f t="shared" si="204"/>
        <v>1.385</v>
      </c>
      <c r="L288" s="82">
        <v>1.38</v>
      </c>
      <c r="M288" s="82">
        <v>1.42</v>
      </c>
      <c r="N288" s="83">
        <f t="shared" si="205"/>
        <v>1.4</v>
      </c>
      <c r="O288" s="82">
        <v>1.3</v>
      </c>
      <c r="P288" s="82">
        <v>1.32</v>
      </c>
      <c r="Q288" s="83">
        <f t="shared" si="206"/>
        <v>1.31</v>
      </c>
      <c r="R288" s="82">
        <v>1.3</v>
      </c>
      <c r="S288" s="82">
        <v>1.32</v>
      </c>
      <c r="T288" s="96">
        <f t="shared" si="207"/>
        <v>1.31</v>
      </c>
      <c r="U288" s="50"/>
      <c r="V288" s="50"/>
      <c r="W288" s="51" t="str">
        <f t="shared" si="209"/>
        <v>-</v>
      </c>
      <c r="X288" s="50"/>
      <c r="Y288" s="50"/>
      <c r="Z288" s="51" t="str">
        <f t="shared" si="210"/>
        <v>-</v>
      </c>
      <c r="AA288" s="50"/>
      <c r="AB288" s="50"/>
      <c r="AC288" s="51" t="str">
        <f t="shared" si="211"/>
        <v>-</v>
      </c>
      <c r="AD288" s="50"/>
      <c r="AE288" s="50"/>
      <c r="AF288" s="51" t="str">
        <f t="shared" si="212"/>
        <v>-</v>
      </c>
      <c r="AG288" s="50"/>
      <c r="AH288" s="50"/>
      <c r="AI288" s="51" t="str">
        <f t="shared" si="213"/>
        <v>-</v>
      </c>
      <c r="AJ288" s="50">
        <v>1.18</v>
      </c>
      <c r="AK288" s="50">
        <v>1.23</v>
      </c>
      <c r="AL288" s="51">
        <f t="shared" si="208"/>
        <v>1.205</v>
      </c>
    </row>
    <row r="289" spans="1:38" ht="12.75">
      <c r="A289" s="47" t="s">
        <v>307</v>
      </c>
      <c r="B289" s="49" t="s">
        <v>6</v>
      </c>
      <c r="C289" s="82">
        <v>1.41</v>
      </c>
      <c r="D289" s="82">
        <v>1.45</v>
      </c>
      <c r="E289" s="83">
        <f t="shared" si="202"/>
        <v>1.43</v>
      </c>
      <c r="F289" s="82">
        <v>1.41</v>
      </c>
      <c r="G289" s="82">
        <v>1.45</v>
      </c>
      <c r="H289" s="83">
        <f t="shared" si="203"/>
        <v>1.43</v>
      </c>
      <c r="I289" s="82">
        <v>1.38</v>
      </c>
      <c r="J289" s="82">
        <v>1.42</v>
      </c>
      <c r="K289" s="83">
        <f t="shared" si="204"/>
        <v>1.4</v>
      </c>
      <c r="L289" s="82">
        <v>1.4</v>
      </c>
      <c r="M289" s="82">
        <v>1.43</v>
      </c>
      <c r="N289" s="83">
        <f t="shared" si="205"/>
        <v>1.415</v>
      </c>
      <c r="O289" s="82">
        <v>1.33</v>
      </c>
      <c r="P289" s="82">
        <v>1.35</v>
      </c>
      <c r="Q289" s="83">
        <f t="shared" si="206"/>
        <v>1.34</v>
      </c>
      <c r="R289" s="82">
        <v>1.34</v>
      </c>
      <c r="S289" s="82">
        <v>1.36</v>
      </c>
      <c r="T289" s="96">
        <f t="shared" si="207"/>
        <v>1.35</v>
      </c>
      <c r="U289" s="50"/>
      <c r="V289" s="50"/>
      <c r="W289" s="51" t="str">
        <f t="shared" si="209"/>
        <v>-</v>
      </c>
      <c r="X289" s="50"/>
      <c r="Y289" s="50"/>
      <c r="Z289" s="51" t="str">
        <f t="shared" si="210"/>
        <v>-</v>
      </c>
      <c r="AA289" s="50"/>
      <c r="AB289" s="50"/>
      <c r="AC289" s="51" t="str">
        <f t="shared" si="211"/>
        <v>-</v>
      </c>
      <c r="AD289" s="50"/>
      <c r="AE289" s="50"/>
      <c r="AF289" s="51" t="str">
        <f t="shared" si="212"/>
        <v>-</v>
      </c>
      <c r="AG289" s="50"/>
      <c r="AH289" s="50"/>
      <c r="AI289" s="51" t="str">
        <f t="shared" si="213"/>
        <v>-</v>
      </c>
      <c r="AJ289" s="50">
        <v>1.2</v>
      </c>
      <c r="AK289" s="50">
        <v>1.25</v>
      </c>
      <c r="AL289" s="51">
        <f t="shared" si="208"/>
        <v>1.225</v>
      </c>
    </row>
    <row r="290" spans="1:38" ht="12.75">
      <c r="A290" s="47" t="s">
        <v>308</v>
      </c>
      <c r="B290" s="49" t="s">
        <v>6</v>
      </c>
      <c r="C290" s="82">
        <v>1.42</v>
      </c>
      <c r="D290" s="82">
        <v>1.46</v>
      </c>
      <c r="E290" s="83">
        <f t="shared" si="202"/>
        <v>1.44</v>
      </c>
      <c r="F290" s="82">
        <v>1.42</v>
      </c>
      <c r="G290" s="82">
        <v>1.46</v>
      </c>
      <c r="H290" s="83">
        <f t="shared" si="203"/>
        <v>1.44</v>
      </c>
      <c r="I290" s="82">
        <v>1.39</v>
      </c>
      <c r="J290" s="82">
        <v>1.43</v>
      </c>
      <c r="K290" s="83">
        <f t="shared" si="204"/>
        <v>1.41</v>
      </c>
      <c r="L290" s="82">
        <v>1.41</v>
      </c>
      <c r="M290" s="82">
        <v>1.44</v>
      </c>
      <c r="N290" s="83">
        <f t="shared" si="205"/>
        <v>1.4249999999999998</v>
      </c>
      <c r="O290" s="82">
        <v>1.34</v>
      </c>
      <c r="P290" s="82">
        <v>1.35</v>
      </c>
      <c r="Q290" s="83">
        <f t="shared" si="206"/>
        <v>1.3450000000000002</v>
      </c>
      <c r="R290" s="82">
        <v>1.35</v>
      </c>
      <c r="S290" s="82">
        <v>1.36</v>
      </c>
      <c r="T290" s="96">
        <f t="shared" si="207"/>
        <v>1.355</v>
      </c>
      <c r="U290" s="50"/>
      <c r="V290" s="50"/>
      <c r="W290" s="51" t="str">
        <f t="shared" si="209"/>
        <v>-</v>
      </c>
      <c r="X290" s="50"/>
      <c r="Y290" s="50"/>
      <c r="Z290" s="51" t="str">
        <f t="shared" si="210"/>
        <v>-</v>
      </c>
      <c r="AA290" s="50"/>
      <c r="AB290" s="50"/>
      <c r="AC290" s="51" t="str">
        <f t="shared" si="211"/>
        <v>-</v>
      </c>
      <c r="AD290" s="50"/>
      <c r="AE290" s="50"/>
      <c r="AF290" s="51" t="str">
        <f t="shared" si="212"/>
        <v>-</v>
      </c>
      <c r="AG290" s="50"/>
      <c r="AH290" s="50"/>
      <c r="AI290" s="51" t="str">
        <f t="shared" si="213"/>
        <v>-</v>
      </c>
      <c r="AJ290" s="50">
        <v>1.23</v>
      </c>
      <c r="AK290" s="50">
        <v>1.28</v>
      </c>
      <c r="AL290" s="51">
        <f t="shared" si="208"/>
        <v>1.255</v>
      </c>
    </row>
    <row r="291" spans="1:38" ht="12.75">
      <c r="A291" s="47" t="s">
        <v>320</v>
      </c>
      <c r="B291" s="49" t="s">
        <v>6</v>
      </c>
      <c r="C291" s="82">
        <v>1.43</v>
      </c>
      <c r="D291" s="82">
        <v>1.5</v>
      </c>
      <c r="E291" s="83">
        <f t="shared" si="202"/>
        <v>1.4649999999999999</v>
      </c>
      <c r="F291" s="82">
        <v>1.43</v>
      </c>
      <c r="G291" s="82">
        <v>1.5</v>
      </c>
      <c r="H291" s="83">
        <f t="shared" si="203"/>
        <v>1.4649999999999999</v>
      </c>
      <c r="I291" s="82">
        <v>1.4</v>
      </c>
      <c r="J291" s="82">
        <v>1.43</v>
      </c>
      <c r="K291" s="83">
        <f t="shared" si="204"/>
        <v>1.415</v>
      </c>
      <c r="L291" s="82">
        <v>1.41</v>
      </c>
      <c r="M291" s="82">
        <v>1.45</v>
      </c>
      <c r="N291" s="83">
        <f>IF(SUM(L291+M291)=0,"-",AVERAGE(L291:M291))</f>
        <v>1.43</v>
      </c>
      <c r="O291" s="82">
        <v>1.35</v>
      </c>
      <c r="P291" s="82">
        <v>1.37</v>
      </c>
      <c r="Q291" s="83">
        <f t="shared" si="206"/>
        <v>1.36</v>
      </c>
      <c r="R291" s="82">
        <v>1.36</v>
      </c>
      <c r="S291" s="82">
        <v>1.39</v>
      </c>
      <c r="T291" s="96">
        <f t="shared" si="207"/>
        <v>1.375</v>
      </c>
      <c r="U291" s="50"/>
      <c r="V291" s="50"/>
      <c r="W291" s="51" t="str">
        <f t="shared" si="209"/>
        <v>-</v>
      </c>
      <c r="X291" s="50"/>
      <c r="Y291" s="50"/>
      <c r="Z291" s="51" t="str">
        <f t="shared" si="210"/>
        <v>-</v>
      </c>
      <c r="AA291" s="50"/>
      <c r="AB291" s="50"/>
      <c r="AC291" s="51" t="str">
        <f t="shared" si="211"/>
        <v>-</v>
      </c>
      <c r="AD291" s="50"/>
      <c r="AE291" s="50"/>
      <c r="AF291" s="51" t="str">
        <f t="shared" si="212"/>
        <v>-</v>
      </c>
      <c r="AG291" s="50"/>
      <c r="AH291" s="50"/>
      <c r="AI291" s="51" t="str">
        <f t="shared" si="213"/>
        <v>-</v>
      </c>
      <c r="AJ291" s="50">
        <v>1.2</v>
      </c>
      <c r="AK291" s="50">
        <v>1.3</v>
      </c>
      <c r="AL291" s="51">
        <f t="shared" si="208"/>
        <v>1.25</v>
      </c>
    </row>
    <row r="292" spans="1:38" ht="12.75">
      <c r="A292" s="47" t="s">
        <v>321</v>
      </c>
      <c r="B292" s="49" t="s">
        <v>6</v>
      </c>
      <c r="C292" s="82">
        <v>1.3</v>
      </c>
      <c r="D292" s="82">
        <v>1.4</v>
      </c>
      <c r="E292" s="83">
        <f t="shared" si="202"/>
        <v>1.35</v>
      </c>
      <c r="F292" s="82">
        <v>1.3</v>
      </c>
      <c r="G292" s="82">
        <v>1.4</v>
      </c>
      <c r="H292" s="83">
        <f t="shared" si="203"/>
        <v>1.35</v>
      </c>
      <c r="I292" s="82">
        <v>1.3</v>
      </c>
      <c r="J292" s="82">
        <v>1.4</v>
      </c>
      <c r="K292" s="83">
        <f t="shared" si="204"/>
        <v>1.35</v>
      </c>
      <c r="L292" s="82">
        <v>1.32</v>
      </c>
      <c r="M292" s="82">
        <v>1.45</v>
      </c>
      <c r="N292" s="83">
        <f t="shared" si="205"/>
        <v>1.385</v>
      </c>
      <c r="O292" s="82">
        <v>1.3</v>
      </c>
      <c r="P292" s="82">
        <v>1.4</v>
      </c>
      <c r="Q292" s="83">
        <f t="shared" si="206"/>
        <v>1.35</v>
      </c>
      <c r="R292" s="82">
        <v>1.3</v>
      </c>
      <c r="S292" s="82">
        <v>1.39</v>
      </c>
      <c r="T292" s="96">
        <f t="shared" si="207"/>
        <v>1.345</v>
      </c>
      <c r="U292" s="50"/>
      <c r="V292" s="50"/>
      <c r="W292" s="51" t="str">
        <f t="shared" si="209"/>
        <v>-</v>
      </c>
      <c r="X292" s="50"/>
      <c r="Y292" s="50"/>
      <c r="Z292" s="51" t="str">
        <f t="shared" si="210"/>
        <v>-</v>
      </c>
      <c r="AA292" s="50"/>
      <c r="AB292" s="50"/>
      <c r="AC292" s="51" t="str">
        <f t="shared" si="211"/>
        <v>-</v>
      </c>
      <c r="AD292" s="50"/>
      <c r="AE292" s="50"/>
      <c r="AF292" s="51" t="str">
        <f t="shared" si="212"/>
        <v>-</v>
      </c>
      <c r="AG292" s="50"/>
      <c r="AH292" s="50"/>
      <c r="AI292" s="51" t="str">
        <f t="shared" si="213"/>
        <v>-</v>
      </c>
      <c r="AJ292" s="50">
        <v>1.18</v>
      </c>
      <c r="AK292" s="50">
        <v>1.2</v>
      </c>
      <c r="AL292" s="51">
        <f t="shared" si="208"/>
        <v>1.19</v>
      </c>
    </row>
    <row r="293" spans="1:38" ht="12.75">
      <c r="A293" s="47"/>
      <c r="B293" s="33"/>
      <c r="C293" s="50"/>
      <c r="D293" s="50"/>
      <c r="E293" s="51" t="str">
        <f>IF(SUM(C293+D293)=0,"-",AVERAGE(C293:D293))</f>
        <v>-</v>
      </c>
      <c r="F293" s="50"/>
      <c r="G293" s="50"/>
      <c r="H293" s="51" t="str">
        <f>IF(SUM(F293+G293)=0,"-",AVERAGE(F293:G293))</f>
        <v>-</v>
      </c>
      <c r="I293" s="50"/>
      <c r="J293" s="50"/>
      <c r="K293" s="51" t="str">
        <f>IF(SUM(I293+J293)=0,"-",AVERAGE(I293:J293))</f>
        <v>-</v>
      </c>
      <c r="L293" s="50"/>
      <c r="M293" s="50"/>
      <c r="N293" s="51" t="str">
        <f>IF(SUM(L293+M293)=0,"-",AVERAGE(L293:M293))</f>
        <v>-</v>
      </c>
      <c r="O293" s="50"/>
      <c r="P293" s="50"/>
      <c r="Q293" s="51" t="str">
        <f>IF(SUM(O293+P293)=0,"-",AVERAGE(O293:P293))</f>
        <v>-</v>
      </c>
      <c r="R293" s="50"/>
      <c r="S293" s="50"/>
      <c r="T293" s="74" t="str">
        <f>IF(SUM(R293+S293)=0,"-",AVERAGE(R293:S293))</f>
        <v>-</v>
      </c>
      <c r="U293" s="50"/>
      <c r="V293" s="50"/>
      <c r="W293" s="51" t="str">
        <f t="shared" si="209"/>
        <v>-</v>
      </c>
      <c r="X293" s="50"/>
      <c r="Y293" s="50"/>
      <c r="Z293" s="51" t="str">
        <f t="shared" si="210"/>
        <v>-</v>
      </c>
      <c r="AA293" s="50"/>
      <c r="AB293" s="50"/>
      <c r="AC293" s="51" t="str">
        <f t="shared" si="211"/>
        <v>-</v>
      </c>
      <c r="AD293" s="50"/>
      <c r="AE293" s="50"/>
      <c r="AF293" s="51" t="str">
        <f t="shared" si="212"/>
        <v>-</v>
      </c>
      <c r="AG293" s="50"/>
      <c r="AH293" s="50"/>
      <c r="AI293" s="51" t="str">
        <f t="shared" si="213"/>
        <v>-</v>
      </c>
      <c r="AJ293" s="50"/>
      <c r="AK293" s="50"/>
      <c r="AL293" s="51"/>
    </row>
    <row r="294" spans="1:38" ht="12.75">
      <c r="A294" s="48" t="s">
        <v>199</v>
      </c>
      <c r="B294" s="33"/>
      <c r="C294" s="50"/>
      <c r="D294" s="50"/>
      <c r="E294" s="51"/>
      <c r="F294" s="50"/>
      <c r="G294" s="50"/>
      <c r="H294" s="51"/>
      <c r="I294" s="50"/>
      <c r="J294" s="50"/>
      <c r="K294" s="51"/>
      <c r="L294" s="50"/>
      <c r="M294" s="50"/>
      <c r="N294" s="51"/>
      <c r="O294" s="50"/>
      <c r="P294" s="50"/>
      <c r="Q294" s="51"/>
      <c r="R294" s="50"/>
      <c r="S294" s="50"/>
      <c r="T294" s="51"/>
      <c r="U294" s="50"/>
      <c r="V294" s="50"/>
      <c r="W294" s="51"/>
      <c r="X294" s="50"/>
      <c r="Y294" s="50"/>
      <c r="Z294" s="51"/>
      <c r="AA294" s="50"/>
      <c r="AB294" s="50"/>
      <c r="AC294" s="51"/>
      <c r="AD294" s="50"/>
      <c r="AE294" s="50"/>
      <c r="AF294" s="51"/>
      <c r="AG294" s="50"/>
      <c r="AH294" s="50"/>
      <c r="AI294" s="51"/>
      <c r="AJ294" s="50"/>
      <c r="AK294" s="50"/>
      <c r="AL294" s="51"/>
    </row>
    <row r="295" spans="1:38" ht="12.75">
      <c r="A295" s="47" t="s">
        <v>190</v>
      </c>
      <c r="B295" s="49" t="s">
        <v>254</v>
      </c>
      <c r="C295" s="82">
        <v>0.9</v>
      </c>
      <c r="D295" s="82">
        <v>1</v>
      </c>
      <c r="E295" s="83">
        <f>IF(SUM(C295+D295)=0,"-",AVERAGE(C295:D295))</f>
        <v>0.95</v>
      </c>
      <c r="F295" s="82">
        <v>0.9</v>
      </c>
      <c r="G295" s="82">
        <v>1</v>
      </c>
      <c r="H295" s="83">
        <f>IF(SUM(F295+G295)=0,"-",AVERAGE(F295:G295))</f>
        <v>0.95</v>
      </c>
      <c r="I295" s="82">
        <v>0.92</v>
      </c>
      <c r="J295" s="82">
        <v>0.99</v>
      </c>
      <c r="K295" s="83">
        <f>IF(SUM(I295+J295)=0,"-",AVERAGE(I295:J295))</f>
        <v>0.9550000000000001</v>
      </c>
      <c r="L295" s="82">
        <v>0.92</v>
      </c>
      <c r="M295" s="82">
        <v>0.99</v>
      </c>
      <c r="N295" s="83">
        <f>IF(SUM(L295+M295)=0,"-",AVERAGE(L295:M295))</f>
        <v>0.9550000000000001</v>
      </c>
      <c r="O295" s="82">
        <v>0.92</v>
      </c>
      <c r="P295" s="82">
        <v>0.97</v>
      </c>
      <c r="Q295" s="83">
        <f>IF(SUM(O295+P295)=0,"-",AVERAGE(O295:P295))</f>
        <v>0.9450000000000001</v>
      </c>
      <c r="R295" s="82">
        <v>0.92</v>
      </c>
      <c r="S295" s="82">
        <v>0.97</v>
      </c>
      <c r="T295" s="96">
        <f>IF(SUM(R295+S295)=0,"-",AVERAGE(R295:S295))</f>
        <v>0.9450000000000001</v>
      </c>
      <c r="U295" s="50"/>
      <c r="V295" s="50"/>
      <c r="W295" s="51"/>
      <c r="X295" s="50"/>
      <c r="Y295" s="50"/>
      <c r="Z295" s="51"/>
      <c r="AA295" s="50"/>
      <c r="AB295" s="50"/>
      <c r="AC295" s="51"/>
      <c r="AD295" s="50"/>
      <c r="AE295" s="50"/>
      <c r="AF295" s="51"/>
      <c r="AG295" s="50"/>
      <c r="AH295" s="50"/>
      <c r="AI295" s="51"/>
      <c r="AJ295" s="50">
        <v>1</v>
      </c>
      <c r="AK295" s="50">
        <v>1.1</v>
      </c>
      <c r="AL295" s="51">
        <f>IF(SUM(AJ295+AK295)=0,"-",AVERAGE(AJ295:AK295))</f>
        <v>1.05</v>
      </c>
    </row>
    <row r="296" spans="1:38" ht="12.75">
      <c r="A296" s="47" t="s">
        <v>200</v>
      </c>
      <c r="B296" s="49" t="s">
        <v>6</v>
      </c>
      <c r="C296" s="82">
        <v>0.32</v>
      </c>
      <c r="D296" s="82">
        <v>0.43</v>
      </c>
      <c r="E296" s="83">
        <f>IF(SUM(C296+D296)=0,"-",AVERAGE(C296:D296))</f>
        <v>0.375</v>
      </c>
      <c r="F296" s="82">
        <v>0.32</v>
      </c>
      <c r="G296" s="82">
        <v>0.43</v>
      </c>
      <c r="H296" s="83">
        <f>IF(SUM(F296+G296)=0,"-",AVERAGE(F296:G296))</f>
        <v>0.375</v>
      </c>
      <c r="I296" s="82">
        <v>0.32</v>
      </c>
      <c r="J296" s="82">
        <v>0.4</v>
      </c>
      <c r="K296" s="83">
        <f>IF(SUM(I296+J296)=0,"-",AVERAGE(I296:J296))</f>
        <v>0.36</v>
      </c>
      <c r="L296" s="82">
        <v>0.32</v>
      </c>
      <c r="M296" s="82">
        <v>0.39</v>
      </c>
      <c r="N296" s="83">
        <f>IF(SUM(L296+M296)=0,"-",AVERAGE(L296:M296))</f>
        <v>0.355</v>
      </c>
      <c r="O296" s="82">
        <v>0.32</v>
      </c>
      <c r="P296" s="82">
        <v>0.37</v>
      </c>
      <c r="Q296" s="83">
        <f>IF(SUM(O296+P296)=0,"-",AVERAGE(O296:P296))</f>
        <v>0.345</v>
      </c>
      <c r="R296" s="82">
        <v>0.32</v>
      </c>
      <c r="S296" s="82">
        <v>0.37</v>
      </c>
      <c r="T296" s="96">
        <f>IF(SUM(R296+S296)=0,"-",AVERAGE(R296:S296))</f>
        <v>0.345</v>
      </c>
      <c r="U296" s="50"/>
      <c r="V296" s="50"/>
      <c r="W296" s="51" t="str">
        <f>IF(SUM(U296+V296)=0,"-",AVERAGE(U296:V296))</f>
        <v>-</v>
      </c>
      <c r="X296" s="50"/>
      <c r="Y296" s="50"/>
      <c r="Z296" s="51" t="str">
        <f>IF(SUM(X296+Y296)=0,"-",AVERAGE(X296:Y296))</f>
        <v>-</v>
      </c>
      <c r="AA296" s="50"/>
      <c r="AB296" s="50"/>
      <c r="AC296" s="51" t="str">
        <f>IF(SUM(AA296+AB296)=0,"-",AVERAGE(AA296:AB296))</f>
        <v>-</v>
      </c>
      <c r="AD296" s="50"/>
      <c r="AE296" s="50"/>
      <c r="AF296" s="51" t="str">
        <f>IF(SUM(AD296+AE296)=0,"-",AVERAGE(AD296:AE296))</f>
        <v>-</v>
      </c>
      <c r="AG296" s="50"/>
      <c r="AH296" s="50"/>
      <c r="AI296" s="51" t="str">
        <f>IF(SUM(AG296+AH296)=0,"-",AVERAGE(AG296:AH296))</f>
        <v>-</v>
      </c>
      <c r="AJ296" s="50">
        <v>0.35</v>
      </c>
      <c r="AK296" s="50">
        <v>0.4</v>
      </c>
      <c r="AL296" s="51">
        <f>IF(SUM(AJ296+AK296)=0,"-",AVERAGE(AJ296:AK296))</f>
        <v>0.375</v>
      </c>
    </row>
    <row r="297" spans="1:38" ht="12.75">
      <c r="A297" s="47" t="s">
        <v>191</v>
      </c>
      <c r="B297" s="49" t="s">
        <v>6</v>
      </c>
      <c r="C297" s="82">
        <v>1.3</v>
      </c>
      <c r="D297" s="82">
        <v>1.4</v>
      </c>
      <c r="E297" s="83">
        <f>IF(SUM(C297+D297)=0,"-",AVERAGE(C297:D297))</f>
        <v>1.35</v>
      </c>
      <c r="F297" s="82">
        <v>1.32</v>
      </c>
      <c r="G297" s="82">
        <v>1.4</v>
      </c>
      <c r="H297" s="83">
        <f>IF(SUM(F297+G297)=0,"-",AVERAGE(F297:G297))</f>
        <v>1.3599999999999999</v>
      </c>
      <c r="I297" s="82">
        <v>1.32</v>
      </c>
      <c r="J297" s="82">
        <v>1.38</v>
      </c>
      <c r="K297" s="83">
        <f>IF(SUM(I297+J297)=0,"-",AVERAGE(I297:J297))</f>
        <v>1.35</v>
      </c>
      <c r="L297" s="82">
        <v>1.32</v>
      </c>
      <c r="M297" s="82">
        <v>1.38</v>
      </c>
      <c r="N297" s="83">
        <f>IF(SUM(L297+M297)=0,"-",AVERAGE(L297:M297))</f>
        <v>1.35</v>
      </c>
      <c r="O297" s="82">
        <v>1.31</v>
      </c>
      <c r="P297" s="82">
        <v>1.36</v>
      </c>
      <c r="Q297" s="83">
        <f>IF(SUM(O297+P297)=0,"-",AVERAGE(O297:P297))</f>
        <v>1.335</v>
      </c>
      <c r="R297" s="82">
        <v>1.31</v>
      </c>
      <c r="S297" s="82">
        <v>1.36</v>
      </c>
      <c r="T297" s="96">
        <f>IF(SUM(R297+S297)=0,"-",AVERAGE(R297:S297))</f>
        <v>1.335</v>
      </c>
      <c r="U297" s="50"/>
      <c r="V297" s="50"/>
      <c r="W297" s="51" t="str">
        <f>IF(SUM(U297+V297)=0,"-",AVERAGE(U297:V297))</f>
        <v>-</v>
      </c>
      <c r="X297" s="50"/>
      <c r="Y297" s="50"/>
      <c r="Z297" s="51" t="str">
        <f>IF(SUM(X297+Y297)=0,"-",AVERAGE(X297:Y297))</f>
        <v>-</v>
      </c>
      <c r="AA297" s="50"/>
      <c r="AB297" s="50"/>
      <c r="AC297" s="51" t="str">
        <f>IF(SUM(AA297+AB297)=0,"-",AVERAGE(AA297:AB297))</f>
        <v>-</v>
      </c>
      <c r="AD297" s="50"/>
      <c r="AE297" s="50"/>
      <c r="AF297" s="51" t="str">
        <f>IF(SUM(AD297+AE297)=0,"-",AVERAGE(AD297:AE297))</f>
        <v>-</v>
      </c>
      <c r="AG297" s="50"/>
      <c r="AH297" s="50"/>
      <c r="AI297" s="51" t="str">
        <f>IF(SUM(AG297+AH297)=0,"-",AVERAGE(AG297:AH297))</f>
        <v>-</v>
      </c>
      <c r="AJ297" s="50">
        <v>1.35</v>
      </c>
      <c r="AK297" s="50">
        <v>1.4</v>
      </c>
      <c r="AL297" s="51">
        <f>IF(SUM(AJ297+AK297)=0,"-",AVERAGE(AJ297:AK297))</f>
        <v>1.375</v>
      </c>
    </row>
    <row r="298" spans="1:38" ht="12.75">
      <c r="A298" s="47"/>
      <c r="B298" s="33"/>
      <c r="C298" s="50"/>
      <c r="D298" s="50"/>
      <c r="E298" s="51"/>
      <c r="F298" s="50"/>
      <c r="G298" s="50"/>
      <c r="H298" s="51"/>
      <c r="I298" s="50"/>
      <c r="J298" s="50"/>
      <c r="K298" s="51"/>
      <c r="L298" s="50"/>
      <c r="M298" s="50"/>
      <c r="N298" s="51"/>
      <c r="O298" s="50"/>
      <c r="P298" s="50"/>
      <c r="Q298" s="51"/>
      <c r="R298" s="50"/>
      <c r="S298" s="50"/>
      <c r="T298" s="51"/>
      <c r="U298" s="50"/>
      <c r="V298" s="50"/>
      <c r="W298" s="51" t="str">
        <f>IF(SUM(U298+V298)=0,"-",AVERAGE(U298:V298))</f>
        <v>-</v>
      </c>
      <c r="X298" s="50"/>
      <c r="Y298" s="50"/>
      <c r="Z298" s="51" t="str">
        <f>IF(SUM(X298+Y298)=0,"-",AVERAGE(X298:Y298))</f>
        <v>-</v>
      </c>
      <c r="AA298" s="50"/>
      <c r="AB298" s="50"/>
      <c r="AC298" s="51" t="str">
        <f>IF(SUM(AA298+AB298)=0,"-",AVERAGE(AA298:AB298))</f>
        <v>-</v>
      </c>
      <c r="AD298" s="50"/>
      <c r="AE298" s="50"/>
      <c r="AF298" s="51" t="str">
        <f>IF(SUM(AD298+AE298)=0,"-",AVERAGE(AD298:AE298))</f>
        <v>-</v>
      </c>
      <c r="AG298" s="50"/>
      <c r="AH298" s="50"/>
      <c r="AI298" s="51" t="str">
        <f>IF(SUM(AG298+AH298)=0,"-",AVERAGE(AG298:AH298))</f>
        <v>-</v>
      </c>
      <c r="AJ298" s="50"/>
      <c r="AK298" s="50"/>
      <c r="AL298" s="51"/>
    </row>
    <row r="299" spans="1:38" ht="12.75">
      <c r="A299" s="48" t="s">
        <v>192</v>
      </c>
      <c r="B299" s="33"/>
      <c r="C299" s="50"/>
      <c r="D299" s="50"/>
      <c r="E299" s="51"/>
      <c r="F299" s="50"/>
      <c r="G299" s="50"/>
      <c r="H299" s="51"/>
      <c r="I299" s="50"/>
      <c r="J299" s="50"/>
      <c r="K299" s="51"/>
      <c r="L299" s="50"/>
      <c r="M299" s="50"/>
      <c r="N299" s="51"/>
      <c r="O299" s="50"/>
      <c r="P299" s="50"/>
      <c r="Q299" s="51"/>
      <c r="R299" s="50"/>
      <c r="S299" s="50"/>
      <c r="T299" s="51"/>
      <c r="U299" s="50"/>
      <c r="V299" s="50"/>
      <c r="W299" s="51"/>
      <c r="X299" s="50"/>
      <c r="Y299" s="50"/>
      <c r="Z299" s="51"/>
      <c r="AA299" s="50"/>
      <c r="AB299" s="50"/>
      <c r="AC299" s="51"/>
      <c r="AD299" s="50"/>
      <c r="AE299" s="50"/>
      <c r="AF299" s="51"/>
      <c r="AG299" s="50"/>
      <c r="AH299" s="50"/>
      <c r="AI299" s="51"/>
      <c r="AJ299" s="50"/>
      <c r="AK299" s="50"/>
      <c r="AL299" s="51"/>
    </row>
    <row r="300" spans="1:38" ht="12.75">
      <c r="A300" s="47" t="s">
        <v>193</v>
      </c>
      <c r="B300" s="49" t="s">
        <v>254</v>
      </c>
      <c r="C300" s="82">
        <v>2.2</v>
      </c>
      <c r="D300" s="82">
        <v>2.4</v>
      </c>
      <c r="E300" s="83">
        <f>IF(SUM(C300+D300)=0,"-",AVERAGE(C300:D300))</f>
        <v>2.3</v>
      </c>
      <c r="F300" s="82">
        <v>2.25</v>
      </c>
      <c r="G300" s="82">
        <v>2.35</v>
      </c>
      <c r="H300" s="83">
        <f>IF(SUM(F300+G300)=0,"-",AVERAGE(F300:G300))</f>
        <v>2.3</v>
      </c>
      <c r="I300" s="82">
        <v>2.3</v>
      </c>
      <c r="J300" s="82">
        <v>2.36</v>
      </c>
      <c r="K300" s="83">
        <f>IF(SUM(I300+J300)=0,"-",AVERAGE(I300:J300))</f>
        <v>2.33</v>
      </c>
      <c r="L300" s="82">
        <v>2.3</v>
      </c>
      <c r="M300" s="82">
        <v>2.36</v>
      </c>
      <c r="N300" s="83">
        <f>IF(SUM(L300+M300)=0,"-",AVERAGE(L300:M300))</f>
        <v>2.33</v>
      </c>
      <c r="O300" s="82">
        <v>2.36</v>
      </c>
      <c r="P300" s="82">
        <v>2.39</v>
      </c>
      <c r="Q300" s="83">
        <f>IF(SUM(O300+P300)=0,"-",AVERAGE(O300:P300))</f>
        <v>2.375</v>
      </c>
      <c r="R300" s="82">
        <v>2.4</v>
      </c>
      <c r="S300" s="82">
        <v>2.45</v>
      </c>
      <c r="T300" s="96">
        <f>IF(SUM(R300+S300)=0,"-",AVERAGE(R300:S300))</f>
        <v>2.425</v>
      </c>
      <c r="U300" s="50"/>
      <c r="V300" s="50"/>
      <c r="W300" s="51"/>
      <c r="X300" s="50"/>
      <c r="Y300" s="50"/>
      <c r="Z300" s="51"/>
      <c r="AA300" s="50"/>
      <c r="AB300" s="50"/>
      <c r="AC300" s="51"/>
      <c r="AD300" s="50"/>
      <c r="AE300" s="50"/>
      <c r="AF300" s="51"/>
      <c r="AG300" s="50"/>
      <c r="AH300" s="50"/>
      <c r="AI300" s="51"/>
      <c r="AJ300" s="50">
        <v>2.1</v>
      </c>
      <c r="AK300" s="50">
        <v>2.25</v>
      </c>
      <c r="AL300" s="51">
        <f>IF(SUM(AJ300+AK300)=0,"-",AVERAGE(AJ300:AK300))</f>
        <v>2.175</v>
      </c>
    </row>
    <row r="301" spans="1:38" ht="12.75">
      <c r="A301" s="47"/>
      <c r="B301" s="33"/>
      <c r="C301" s="50"/>
      <c r="D301" s="50"/>
      <c r="E301" s="51" t="str">
        <f>IF(SUM(C301+D301)=0,"-",AVERAGE(C301:D301))</f>
        <v>-</v>
      </c>
      <c r="F301" s="50"/>
      <c r="G301" s="50"/>
      <c r="H301" s="51" t="str">
        <f>IF(SUM(F301+G301)=0,"-",AVERAGE(F301:G301))</f>
        <v>-</v>
      </c>
      <c r="I301" s="50"/>
      <c r="J301" s="50"/>
      <c r="K301" s="51" t="str">
        <f>IF(SUM(I301+J301)=0,"-",AVERAGE(I301:J301))</f>
        <v>-</v>
      </c>
      <c r="L301" s="50"/>
      <c r="M301" s="50"/>
      <c r="N301" s="51" t="str">
        <f>IF(SUM(L301+M301)=0,"-",AVERAGE(L301:M301))</f>
        <v>-</v>
      </c>
      <c r="O301" s="50"/>
      <c r="P301" s="50"/>
      <c r="Q301" s="51" t="str">
        <f>IF(SUM(O301+P301)=0,"-",AVERAGE(O301:P301))</f>
        <v>-</v>
      </c>
      <c r="R301" s="50"/>
      <c r="S301" s="50"/>
      <c r="T301" s="74" t="str">
        <f>IF(SUM(R301+S301)=0,"-",AVERAGE(R301:S301))</f>
        <v>-</v>
      </c>
      <c r="U301" s="50"/>
      <c r="V301" s="50"/>
      <c r="W301" s="51" t="str">
        <f>IF(SUM(U301+V301)=0,"-",AVERAGE(U301:V301))</f>
        <v>-</v>
      </c>
      <c r="X301" s="50"/>
      <c r="Y301" s="50"/>
      <c r="Z301" s="51" t="str">
        <f>IF(SUM(X301+Y301)=0,"-",AVERAGE(X301:Y301))</f>
        <v>-</v>
      </c>
      <c r="AA301" s="50"/>
      <c r="AB301" s="50"/>
      <c r="AC301" s="51" t="str">
        <f>IF(SUM(AA301+AB301)=0,"-",AVERAGE(AA301:AB301))</f>
        <v>-</v>
      </c>
      <c r="AD301" s="50"/>
      <c r="AE301" s="50"/>
      <c r="AF301" s="51" t="str">
        <f>IF(SUM(AD301+AE301)=0,"-",AVERAGE(AD301:AE301))</f>
        <v>-</v>
      </c>
      <c r="AG301" s="50"/>
      <c r="AH301" s="50"/>
      <c r="AI301" s="51" t="str">
        <f>IF(SUM(AG301+AH301)=0,"-",AVERAGE(AG301:AH301))</f>
        <v>-</v>
      </c>
      <c r="AJ301" s="50"/>
      <c r="AK301" s="50"/>
      <c r="AL301" s="51"/>
    </row>
    <row r="302" spans="1:38" ht="12.75">
      <c r="A302" s="46" t="s">
        <v>201</v>
      </c>
      <c r="B302" s="66"/>
      <c r="C302" s="50"/>
      <c r="D302" s="50"/>
      <c r="E302" s="51"/>
      <c r="F302" s="50"/>
      <c r="G302" s="50"/>
      <c r="H302" s="51"/>
      <c r="I302" s="50"/>
      <c r="J302" s="50"/>
      <c r="K302" s="51"/>
      <c r="L302" s="50"/>
      <c r="M302" s="50"/>
      <c r="N302" s="51"/>
      <c r="O302" s="50"/>
      <c r="P302" s="50"/>
      <c r="Q302" s="51"/>
      <c r="R302" s="50"/>
      <c r="S302" s="50"/>
      <c r="T302" s="51"/>
      <c r="U302" s="50"/>
      <c r="V302" s="50"/>
      <c r="W302" s="51"/>
      <c r="X302" s="50"/>
      <c r="Y302" s="50"/>
      <c r="Z302" s="51"/>
      <c r="AA302" s="50"/>
      <c r="AB302" s="50"/>
      <c r="AC302" s="51"/>
      <c r="AD302" s="50"/>
      <c r="AE302" s="50"/>
      <c r="AF302" s="51"/>
      <c r="AG302" s="50"/>
      <c r="AH302" s="50"/>
      <c r="AI302" s="51"/>
      <c r="AJ302" s="50"/>
      <c r="AK302" s="50"/>
      <c r="AL302" s="51"/>
    </row>
    <row r="303" spans="1:38" ht="12.75">
      <c r="A303" s="47" t="s">
        <v>202</v>
      </c>
      <c r="B303" s="66"/>
      <c r="C303" s="50"/>
      <c r="D303" s="50"/>
      <c r="E303" s="51"/>
      <c r="F303" s="50"/>
      <c r="G303" s="50"/>
      <c r="H303" s="51"/>
      <c r="I303" s="50"/>
      <c r="J303" s="50"/>
      <c r="K303" s="51"/>
      <c r="L303" s="50"/>
      <c r="M303" s="50"/>
      <c r="N303" s="51"/>
      <c r="O303" s="50"/>
      <c r="P303" s="50"/>
      <c r="Q303" s="51"/>
      <c r="R303" s="50"/>
      <c r="S303" s="50"/>
      <c r="T303" s="51"/>
      <c r="U303" s="50"/>
      <c r="V303" s="50"/>
      <c r="W303" s="51"/>
      <c r="X303" s="50"/>
      <c r="Y303" s="50"/>
      <c r="Z303" s="51"/>
      <c r="AA303" s="50"/>
      <c r="AB303" s="50"/>
      <c r="AC303" s="51"/>
      <c r="AD303" s="50"/>
      <c r="AE303" s="50"/>
      <c r="AF303" s="51"/>
      <c r="AG303" s="50"/>
      <c r="AH303" s="50"/>
      <c r="AI303" s="51"/>
      <c r="AJ303" s="50"/>
      <c r="AK303" s="50"/>
      <c r="AL303" s="51"/>
    </row>
    <row r="304" spans="1:38" ht="12.75">
      <c r="A304" s="47"/>
      <c r="B304" s="66"/>
      <c r="C304" s="50"/>
      <c r="D304" s="50"/>
      <c r="E304" s="51"/>
      <c r="F304" s="50"/>
      <c r="G304" s="50"/>
      <c r="H304" s="51"/>
      <c r="I304" s="50"/>
      <c r="J304" s="50"/>
      <c r="K304" s="51"/>
      <c r="L304" s="50"/>
      <c r="M304" s="50"/>
      <c r="N304" s="51"/>
      <c r="O304" s="50"/>
      <c r="P304" s="50"/>
      <c r="Q304" s="51"/>
      <c r="R304" s="50"/>
      <c r="S304" s="50"/>
      <c r="T304" s="51"/>
      <c r="U304" s="50"/>
      <c r="V304" s="50"/>
      <c r="W304" s="51"/>
      <c r="X304" s="50"/>
      <c r="Y304" s="50"/>
      <c r="Z304" s="51"/>
      <c r="AA304" s="50"/>
      <c r="AB304" s="50"/>
      <c r="AC304" s="51"/>
      <c r="AD304" s="50"/>
      <c r="AE304" s="50"/>
      <c r="AF304" s="51"/>
      <c r="AG304" s="50"/>
      <c r="AH304" s="50"/>
      <c r="AI304" s="51"/>
      <c r="AJ304" s="50"/>
      <c r="AK304" s="50"/>
      <c r="AL304" s="51"/>
    </row>
    <row r="305" spans="1:38" ht="12.75">
      <c r="A305" s="48" t="s">
        <v>203</v>
      </c>
      <c r="B305" s="66"/>
      <c r="C305" s="50"/>
      <c r="D305" s="50"/>
      <c r="E305" s="51"/>
      <c r="F305" s="50"/>
      <c r="G305" s="50"/>
      <c r="H305" s="51"/>
      <c r="I305" s="50"/>
      <c r="J305" s="50"/>
      <c r="K305" s="51"/>
      <c r="L305" s="50"/>
      <c r="M305" s="50"/>
      <c r="N305" s="51"/>
      <c r="O305" s="50"/>
      <c r="P305" s="50"/>
      <c r="Q305" s="51"/>
      <c r="R305" s="50"/>
      <c r="S305" s="50"/>
      <c r="T305" s="51"/>
      <c r="U305" s="50"/>
      <c r="V305" s="50"/>
      <c r="W305" s="51"/>
      <c r="X305" s="50"/>
      <c r="Y305" s="50"/>
      <c r="Z305" s="51"/>
      <c r="AA305" s="50"/>
      <c r="AB305" s="50"/>
      <c r="AC305" s="51"/>
      <c r="AD305" s="50"/>
      <c r="AE305" s="50"/>
      <c r="AF305" s="51"/>
      <c r="AG305" s="50"/>
      <c r="AH305" s="50"/>
      <c r="AI305" s="51"/>
      <c r="AJ305" s="50"/>
      <c r="AK305" s="50"/>
      <c r="AL305" s="51"/>
    </row>
    <row r="306" spans="1:38" ht="12.75">
      <c r="A306" s="47" t="s">
        <v>204</v>
      </c>
      <c r="B306" s="64" t="s">
        <v>254</v>
      </c>
      <c r="C306" s="82">
        <v>4.1</v>
      </c>
      <c r="D306" s="82">
        <v>4.4</v>
      </c>
      <c r="E306" s="83">
        <f aca="true" t="shared" si="214" ref="E306:E311">IF(SUM(C306+D306)=0,"-",AVERAGE(C306:D306))</f>
        <v>4.25</v>
      </c>
      <c r="F306" s="82">
        <v>4.1</v>
      </c>
      <c r="G306" s="82">
        <v>4.3</v>
      </c>
      <c r="H306" s="83">
        <f aca="true" t="shared" si="215" ref="H306:H311">IF(SUM(F306+G306)=0,"-",AVERAGE(F306:G306))</f>
        <v>4.199999999999999</v>
      </c>
      <c r="I306" s="82">
        <v>4.1</v>
      </c>
      <c r="J306" s="82">
        <v>4.3</v>
      </c>
      <c r="K306" s="83">
        <f aca="true" t="shared" si="216" ref="K306:K311">IF(SUM(I306+J306)=0,"-",AVERAGE(I306:J306))</f>
        <v>4.199999999999999</v>
      </c>
      <c r="L306" s="82">
        <v>4.05</v>
      </c>
      <c r="M306" s="82">
        <v>4.2</v>
      </c>
      <c r="N306" s="83">
        <f aca="true" t="shared" si="217" ref="N306:N311">IF(SUM(L306+M306)=0,"-",AVERAGE(L306:M306))</f>
        <v>4.125</v>
      </c>
      <c r="O306" s="82">
        <v>4</v>
      </c>
      <c r="P306" s="82">
        <v>4.1</v>
      </c>
      <c r="Q306" s="83">
        <f aca="true" t="shared" si="218" ref="Q306:Q311">IF(SUM(O306+P306)=0,"-",AVERAGE(O306:P306))</f>
        <v>4.05</v>
      </c>
      <c r="R306" s="82">
        <v>3.89</v>
      </c>
      <c r="S306" s="82">
        <v>4</v>
      </c>
      <c r="T306" s="96">
        <f aca="true" t="shared" si="219" ref="T306:T311">IF(SUM(R306+S306)=0,"-",AVERAGE(R306:S306))</f>
        <v>3.9450000000000003</v>
      </c>
      <c r="U306" s="50"/>
      <c r="V306" s="50"/>
      <c r="W306" s="51"/>
      <c r="X306" s="50"/>
      <c r="Y306" s="50"/>
      <c r="Z306" s="51"/>
      <c r="AA306" s="50"/>
      <c r="AB306" s="50"/>
      <c r="AC306" s="51"/>
      <c r="AD306" s="50"/>
      <c r="AE306" s="50"/>
      <c r="AF306" s="51"/>
      <c r="AG306" s="50"/>
      <c r="AH306" s="50"/>
      <c r="AI306" s="51"/>
      <c r="AJ306" s="50">
        <v>4.4</v>
      </c>
      <c r="AK306" s="50">
        <v>4.7</v>
      </c>
      <c r="AL306" s="51">
        <f>IF(SUM(AJ306+AK306)=0,"-",AVERAGE(AJ306:AK306))</f>
        <v>4.550000000000001</v>
      </c>
    </row>
    <row r="307" spans="1:38" ht="12.75">
      <c r="A307" s="47" t="s">
        <v>283</v>
      </c>
      <c r="B307" s="64" t="s">
        <v>6</v>
      </c>
      <c r="C307" s="82">
        <v>2.7</v>
      </c>
      <c r="D307" s="82">
        <v>2.9</v>
      </c>
      <c r="E307" s="83">
        <f t="shared" si="214"/>
        <v>2.8</v>
      </c>
      <c r="F307" s="82">
        <v>2.9</v>
      </c>
      <c r="G307" s="82">
        <v>3</v>
      </c>
      <c r="H307" s="83">
        <f t="shared" si="215"/>
        <v>2.95</v>
      </c>
      <c r="I307" s="82">
        <v>2.09</v>
      </c>
      <c r="J307" s="82">
        <v>3.1</v>
      </c>
      <c r="K307" s="83">
        <f t="shared" si="216"/>
        <v>2.5949999999999998</v>
      </c>
      <c r="L307" s="82">
        <v>3</v>
      </c>
      <c r="M307" s="82">
        <v>3.1</v>
      </c>
      <c r="N307" s="83">
        <f t="shared" si="217"/>
        <v>3.05</v>
      </c>
      <c r="O307" s="82">
        <v>3.1</v>
      </c>
      <c r="P307" s="82">
        <v>3.3</v>
      </c>
      <c r="Q307" s="83">
        <f t="shared" si="218"/>
        <v>3.2</v>
      </c>
      <c r="R307" s="82">
        <v>3.3</v>
      </c>
      <c r="S307" s="82">
        <v>3.9</v>
      </c>
      <c r="T307" s="96">
        <f t="shared" si="219"/>
        <v>3.5999999999999996</v>
      </c>
      <c r="U307" s="50"/>
      <c r="V307" s="50"/>
      <c r="W307" s="51" t="str">
        <f>IF(SUM(U307+V307)=0,"-",AVERAGE(U307:V307))</f>
        <v>-</v>
      </c>
      <c r="X307" s="50"/>
      <c r="Y307" s="50"/>
      <c r="Z307" s="51" t="str">
        <f>IF(SUM(X307+Y307)=0,"-",AVERAGE(X307:Y307))</f>
        <v>-</v>
      </c>
      <c r="AA307" s="50"/>
      <c r="AB307" s="50"/>
      <c r="AC307" s="51" t="str">
        <f>IF(SUM(AA307+AB307)=0,"-",AVERAGE(AA307:AB307))</f>
        <v>-</v>
      </c>
      <c r="AD307" s="50"/>
      <c r="AE307" s="50"/>
      <c r="AF307" s="51" t="str">
        <f>IF(SUM(AD307+AE307)=0,"-",AVERAGE(AD307:AE307))</f>
        <v>-</v>
      </c>
      <c r="AG307" s="50"/>
      <c r="AH307" s="50"/>
      <c r="AI307" s="51" t="str">
        <f>IF(SUM(AG307+AH307)=0,"-",AVERAGE(AG307:AH307))</f>
        <v>-</v>
      </c>
      <c r="AJ307" s="50">
        <v>3.1</v>
      </c>
      <c r="AK307" s="50">
        <v>3.2</v>
      </c>
      <c r="AL307" s="51">
        <f>IF(SUM(AJ307+AK307)=0,"-",AVERAGE(AJ307:AK307))</f>
        <v>3.1500000000000004</v>
      </c>
    </row>
    <row r="308" spans="1:38" ht="12.75">
      <c r="A308" s="47" t="s">
        <v>277</v>
      </c>
      <c r="B308" s="64"/>
      <c r="C308" s="82">
        <v>3.5</v>
      </c>
      <c r="D308" s="82">
        <v>3.55</v>
      </c>
      <c r="E308" s="83">
        <f t="shared" si="214"/>
        <v>3.525</v>
      </c>
      <c r="F308" s="82">
        <v>3.5</v>
      </c>
      <c r="G308" s="82">
        <v>3.6</v>
      </c>
      <c r="H308" s="83">
        <f t="shared" si="215"/>
        <v>3.55</v>
      </c>
      <c r="I308" s="82">
        <v>3.53</v>
      </c>
      <c r="J308" s="82">
        <v>3.6</v>
      </c>
      <c r="K308" s="83">
        <f t="shared" si="216"/>
        <v>3.565</v>
      </c>
      <c r="L308" s="82">
        <v>3.5</v>
      </c>
      <c r="M308" s="82">
        <v>3.6</v>
      </c>
      <c r="N308" s="83">
        <f t="shared" si="217"/>
        <v>3.55</v>
      </c>
      <c r="O308" s="82">
        <v>3.45</v>
      </c>
      <c r="P308" s="82">
        <v>3.55</v>
      </c>
      <c r="Q308" s="83">
        <f t="shared" si="218"/>
        <v>3.5</v>
      </c>
      <c r="R308" s="82">
        <v>3.5</v>
      </c>
      <c r="S308" s="82">
        <v>3.6</v>
      </c>
      <c r="T308" s="96">
        <f t="shared" si="219"/>
        <v>3.55</v>
      </c>
      <c r="U308" s="50"/>
      <c r="V308" s="50"/>
      <c r="W308" s="51" t="str">
        <f>IF(SUM(U308+V308)=0,"-",AVERAGE(U308:V308))</f>
        <v>-</v>
      </c>
      <c r="X308" s="50"/>
      <c r="Y308" s="50"/>
      <c r="Z308" s="51" t="str">
        <f>IF(SUM(X308+Y308)=0,"-",AVERAGE(X308:Y308))</f>
        <v>-</v>
      </c>
      <c r="AA308" s="50"/>
      <c r="AB308" s="50"/>
      <c r="AC308" s="51" t="str">
        <f>IF(SUM(AA308+AB308)=0,"-",AVERAGE(AA308:AB308))</f>
        <v>-</v>
      </c>
      <c r="AD308" s="50"/>
      <c r="AE308" s="50"/>
      <c r="AF308" s="51" t="str">
        <f>IF(SUM(AD308+AE308)=0,"-",AVERAGE(AD308:AE308))</f>
        <v>-</v>
      </c>
      <c r="AG308" s="50"/>
      <c r="AH308" s="50"/>
      <c r="AI308" s="51" t="str">
        <f>IF(SUM(AG308+AH308)=0,"-",AVERAGE(AG308:AH308))</f>
        <v>-</v>
      </c>
      <c r="AJ308" s="50">
        <v>3.9</v>
      </c>
      <c r="AK308" s="50">
        <v>4</v>
      </c>
      <c r="AL308" s="51">
        <f>IF(SUM(AJ308+AK308)=0,"-",AVERAGE(AJ308:AK308))</f>
        <v>3.95</v>
      </c>
    </row>
    <row r="309" spans="1:38" ht="12.75">
      <c r="A309" s="47" t="s">
        <v>282</v>
      </c>
      <c r="B309" s="64"/>
      <c r="C309" s="82">
        <v>1.2</v>
      </c>
      <c r="D309" s="82">
        <v>1.3</v>
      </c>
      <c r="E309" s="83">
        <f t="shared" si="214"/>
        <v>1.25</v>
      </c>
      <c r="F309" s="82">
        <v>1.25</v>
      </c>
      <c r="G309" s="82">
        <v>1.35</v>
      </c>
      <c r="H309" s="83">
        <f t="shared" si="215"/>
        <v>1.3</v>
      </c>
      <c r="I309" s="82">
        <v>1.35</v>
      </c>
      <c r="J309" s="82">
        <v>1.4</v>
      </c>
      <c r="K309" s="83">
        <f t="shared" si="216"/>
        <v>1.375</v>
      </c>
      <c r="L309" s="82">
        <v>1.35</v>
      </c>
      <c r="M309" s="82">
        <v>1.4</v>
      </c>
      <c r="N309" s="83">
        <f t="shared" si="217"/>
        <v>1.375</v>
      </c>
      <c r="O309" s="82">
        <v>1.35</v>
      </c>
      <c r="P309" s="82">
        <v>1.4</v>
      </c>
      <c r="Q309" s="83">
        <f t="shared" si="218"/>
        <v>1.375</v>
      </c>
      <c r="R309" s="82">
        <v>1.35</v>
      </c>
      <c r="S309" s="82">
        <v>1.4</v>
      </c>
      <c r="T309" s="96">
        <f t="shared" si="219"/>
        <v>1.375</v>
      </c>
      <c r="U309" s="50"/>
      <c r="V309" s="50"/>
      <c r="W309" s="51" t="str">
        <f>IF(SUM(U309+V309)=0,"-",AVERAGE(U309:V309))</f>
        <v>-</v>
      </c>
      <c r="X309" s="50"/>
      <c r="Y309" s="50"/>
      <c r="Z309" s="51" t="str">
        <f>IF(SUM(X309+Y309)=0,"-",AVERAGE(X309:Y309))</f>
        <v>-</v>
      </c>
      <c r="AA309" s="50"/>
      <c r="AB309" s="50"/>
      <c r="AC309" s="51" t="str">
        <f>IF(SUM(AA309+AB309)=0,"-",AVERAGE(AA309:AB309))</f>
        <v>-</v>
      </c>
      <c r="AD309" s="50"/>
      <c r="AE309" s="50"/>
      <c r="AF309" s="51" t="str">
        <f>IF(SUM(AD309+AE309)=0,"-",AVERAGE(AD309:AE309))</f>
        <v>-</v>
      </c>
      <c r="AG309" s="50"/>
      <c r="AH309" s="50"/>
      <c r="AI309" s="51" t="str">
        <f>IF(SUM(AG309+AH309)=0,"-",AVERAGE(AG309:AH309))</f>
        <v>-</v>
      </c>
      <c r="AJ309" s="50">
        <v>1.2</v>
      </c>
      <c r="AK309" s="50">
        <v>1.3</v>
      </c>
      <c r="AL309" s="51">
        <f>IF(SUM(AJ309+AK309)=0,"-",AVERAGE(AJ309:AK309))</f>
        <v>1.25</v>
      </c>
    </row>
    <row r="310" spans="1:38" ht="12.75">
      <c r="A310" s="47" t="s">
        <v>323</v>
      </c>
      <c r="B310" s="64"/>
      <c r="C310" s="82">
        <v>1.3</v>
      </c>
      <c r="D310" s="82">
        <v>1.4</v>
      </c>
      <c r="E310" s="83">
        <f t="shared" si="214"/>
        <v>1.35</v>
      </c>
      <c r="F310" s="82">
        <v>1.45</v>
      </c>
      <c r="G310" s="82">
        <v>1.5</v>
      </c>
      <c r="H310" s="83">
        <f t="shared" si="215"/>
        <v>1.475</v>
      </c>
      <c r="I310" s="82">
        <v>1.5</v>
      </c>
      <c r="J310" s="82">
        <v>1.55</v>
      </c>
      <c r="K310" s="83">
        <f t="shared" si="216"/>
        <v>1.525</v>
      </c>
      <c r="L310" s="82">
        <v>1.5</v>
      </c>
      <c r="M310" s="82">
        <v>1.55</v>
      </c>
      <c r="N310" s="83">
        <f t="shared" si="217"/>
        <v>1.525</v>
      </c>
      <c r="O310" s="82">
        <v>1.5</v>
      </c>
      <c r="P310" s="82">
        <v>1.55</v>
      </c>
      <c r="Q310" s="83">
        <f t="shared" si="218"/>
        <v>1.525</v>
      </c>
      <c r="R310" s="82">
        <v>1.5</v>
      </c>
      <c r="S310" s="82">
        <v>1.55</v>
      </c>
      <c r="T310" s="96">
        <f t="shared" si="219"/>
        <v>1.525</v>
      </c>
      <c r="U310" s="50"/>
      <c r="V310" s="50"/>
      <c r="W310" s="51" t="str">
        <f>IF(SUM(U310+V310)=0,"-",AVERAGE(U310:V310))</f>
        <v>-</v>
      </c>
      <c r="X310" s="50"/>
      <c r="Y310" s="50"/>
      <c r="Z310" s="51" t="str">
        <f>IF(SUM(X310+Y310)=0,"-",AVERAGE(X310:Y310))</f>
        <v>-</v>
      </c>
      <c r="AA310" s="50"/>
      <c r="AB310" s="50"/>
      <c r="AC310" s="51" t="str">
        <f>IF(SUM(AA310+AB310)=0,"-",AVERAGE(AA310:AB310))</f>
        <v>-</v>
      </c>
      <c r="AD310" s="50"/>
      <c r="AE310" s="50"/>
      <c r="AF310" s="51" t="str">
        <f>IF(SUM(AD310+AE310)=0,"-",AVERAGE(AD310:AE310))</f>
        <v>-</v>
      </c>
      <c r="AG310" s="50"/>
      <c r="AH310" s="50"/>
      <c r="AI310" s="51" t="str">
        <f>IF(SUM(AG310+AH310)=0,"-",AVERAGE(AG310:AH310))</f>
        <v>-</v>
      </c>
      <c r="AJ310" s="50">
        <v>1.4</v>
      </c>
      <c r="AK310" s="50">
        <v>1.6</v>
      </c>
      <c r="AL310" s="51">
        <f>IF(SUM(AJ310+AK310)=0,"-",AVERAGE(AJ310:AK310))</f>
        <v>1.5</v>
      </c>
    </row>
    <row r="311" spans="1:38" ht="12.75">
      <c r="A311" s="47"/>
      <c r="B311" s="64"/>
      <c r="C311" s="50"/>
      <c r="D311" s="50"/>
      <c r="E311" s="51" t="str">
        <f t="shared" si="214"/>
        <v>-</v>
      </c>
      <c r="F311" s="50"/>
      <c r="G311" s="50"/>
      <c r="H311" s="51" t="str">
        <f t="shared" si="215"/>
        <v>-</v>
      </c>
      <c r="I311" s="50"/>
      <c r="J311" s="50"/>
      <c r="K311" s="51" t="str">
        <f t="shared" si="216"/>
        <v>-</v>
      </c>
      <c r="L311" s="50"/>
      <c r="M311" s="50"/>
      <c r="N311" s="51" t="str">
        <f t="shared" si="217"/>
        <v>-</v>
      </c>
      <c r="O311" s="50"/>
      <c r="P311" s="50"/>
      <c r="Q311" s="51" t="str">
        <f t="shared" si="218"/>
        <v>-</v>
      </c>
      <c r="R311" s="50"/>
      <c r="S311" s="50"/>
      <c r="T311" s="74" t="str">
        <f t="shared" si="219"/>
        <v>-</v>
      </c>
      <c r="U311" s="50"/>
      <c r="V311" s="50"/>
      <c r="W311" s="51" t="str">
        <f>IF(SUM(U311+V311)=0,"-",AVERAGE(U311:V311))</f>
        <v>-</v>
      </c>
      <c r="X311" s="50"/>
      <c r="Y311" s="50"/>
      <c r="Z311" s="51" t="str">
        <f>IF(SUM(X311+Y311)=0,"-",AVERAGE(X311:Y311))</f>
        <v>-</v>
      </c>
      <c r="AA311" s="50"/>
      <c r="AB311" s="50"/>
      <c r="AC311" s="51" t="str">
        <f>IF(SUM(AA311+AB311)=0,"-",AVERAGE(AA311:AB311))</f>
        <v>-</v>
      </c>
      <c r="AD311" s="50"/>
      <c r="AE311" s="50"/>
      <c r="AF311" s="51" t="str">
        <f>IF(SUM(AD311+AE311)=0,"-",AVERAGE(AD311:AE311))</f>
        <v>-</v>
      </c>
      <c r="AG311" s="50"/>
      <c r="AH311" s="50"/>
      <c r="AI311" s="51" t="str">
        <f>IF(SUM(AG311+AH311)=0,"-",AVERAGE(AG311:AH311))</f>
        <v>-</v>
      </c>
      <c r="AJ311" s="50"/>
      <c r="AK311" s="50"/>
      <c r="AL311" s="51"/>
    </row>
    <row r="312" spans="1:38" ht="12.75">
      <c r="A312" s="48" t="s">
        <v>206</v>
      </c>
      <c r="B312" s="66"/>
      <c r="C312" s="50"/>
      <c r="D312" s="50"/>
      <c r="E312" s="51"/>
      <c r="F312" s="50"/>
      <c r="G312" s="50"/>
      <c r="H312" s="51"/>
      <c r="I312" s="50"/>
      <c r="J312" s="50"/>
      <c r="K312" s="51"/>
      <c r="L312" s="50"/>
      <c r="M312" s="50"/>
      <c r="N312" s="51"/>
      <c r="O312" s="50"/>
      <c r="P312" s="50"/>
      <c r="Q312" s="51"/>
      <c r="R312" s="50"/>
      <c r="S312" s="50"/>
      <c r="T312" s="51"/>
      <c r="U312" s="50"/>
      <c r="V312" s="50"/>
      <c r="W312" s="51"/>
      <c r="X312" s="50"/>
      <c r="Y312" s="50"/>
      <c r="Z312" s="51"/>
      <c r="AA312" s="50"/>
      <c r="AB312" s="50"/>
      <c r="AC312" s="51"/>
      <c r="AD312" s="50"/>
      <c r="AE312" s="50"/>
      <c r="AF312" s="51"/>
      <c r="AG312" s="50"/>
      <c r="AH312" s="50"/>
      <c r="AI312" s="51"/>
      <c r="AJ312" s="50"/>
      <c r="AK312" s="50"/>
      <c r="AL312" s="51"/>
    </row>
    <row r="313" spans="1:38" ht="12.75">
      <c r="A313" s="47" t="s">
        <v>207</v>
      </c>
      <c r="B313" s="64" t="s">
        <v>254</v>
      </c>
      <c r="C313" s="82">
        <v>1.8</v>
      </c>
      <c r="D313" s="82">
        <v>1.9</v>
      </c>
      <c r="E313" s="83">
        <f>IF(SUM(C313+D313)=0,"-",AVERAGE(C313:D313))</f>
        <v>1.85</v>
      </c>
      <c r="F313" s="82">
        <v>1.8</v>
      </c>
      <c r="G313" s="82">
        <v>1.9</v>
      </c>
      <c r="H313" s="83">
        <f>IF(SUM(F313+G313)=0,"-",AVERAGE(F313:G313))</f>
        <v>1.85</v>
      </c>
      <c r="I313" s="82">
        <v>1.3</v>
      </c>
      <c r="J313" s="82">
        <v>1.5</v>
      </c>
      <c r="K313" s="83">
        <f>IF(SUM(I313+J313)=0,"-",AVERAGE(I313:J313))</f>
        <v>1.4</v>
      </c>
      <c r="L313" s="82">
        <v>1.4</v>
      </c>
      <c r="M313" s="82">
        <v>1.6</v>
      </c>
      <c r="N313" s="83">
        <f>IF(SUM(L313+M313)=0,"-",AVERAGE(L313:M313))</f>
        <v>1.5</v>
      </c>
      <c r="O313" s="82">
        <v>1.4</v>
      </c>
      <c r="P313" s="82">
        <v>1.6</v>
      </c>
      <c r="Q313" s="83">
        <f>IF(SUM(O313+P313)=0,"-",AVERAGE(O313:P313))</f>
        <v>1.5</v>
      </c>
      <c r="R313" s="82">
        <v>1.4</v>
      </c>
      <c r="S313" s="82">
        <v>1.6</v>
      </c>
      <c r="T313" s="96">
        <f>IF(SUM(R313+S313)=0,"-",AVERAGE(R313:S313))</f>
        <v>1.5</v>
      </c>
      <c r="U313" s="50"/>
      <c r="V313" s="50"/>
      <c r="W313" s="51"/>
      <c r="X313" s="50"/>
      <c r="Y313" s="50"/>
      <c r="Z313" s="51"/>
      <c r="AA313" s="50"/>
      <c r="AB313" s="50"/>
      <c r="AC313" s="51"/>
      <c r="AD313" s="50"/>
      <c r="AE313" s="50"/>
      <c r="AF313" s="51"/>
      <c r="AG313" s="50"/>
      <c r="AH313" s="50"/>
      <c r="AI313" s="51"/>
      <c r="AJ313" s="50">
        <v>1.95</v>
      </c>
      <c r="AK313" s="50">
        <v>2.1</v>
      </c>
      <c r="AL313" s="51">
        <f>IF(SUM(AJ313+AK313)=0,"-",AVERAGE(AJ313:AK313))</f>
        <v>2.025</v>
      </c>
    </row>
    <row r="314" spans="1:38" ht="12.75">
      <c r="A314" s="47" t="s">
        <v>208</v>
      </c>
      <c r="B314" s="64" t="s">
        <v>6</v>
      </c>
      <c r="C314" s="82">
        <v>1.7</v>
      </c>
      <c r="D314" s="82">
        <v>1.8</v>
      </c>
      <c r="E314" s="83">
        <f>IF(SUM(C314+D314)=0,"-",AVERAGE(C314:D314))</f>
        <v>1.75</v>
      </c>
      <c r="F314" s="82">
        <v>1.6</v>
      </c>
      <c r="G314" s="82">
        <v>1.7</v>
      </c>
      <c r="H314" s="83">
        <f>IF(SUM(F314+G314)=0,"-",AVERAGE(F314:G314))</f>
        <v>1.65</v>
      </c>
      <c r="I314" s="82">
        <v>1.6</v>
      </c>
      <c r="J314" s="82">
        <v>1.65</v>
      </c>
      <c r="K314" s="83">
        <f>IF(SUM(I314+J314)=0,"-",AVERAGE(I314:J314))</f>
        <v>1.625</v>
      </c>
      <c r="L314" s="82">
        <v>1.6</v>
      </c>
      <c r="M314" s="82">
        <v>2.65</v>
      </c>
      <c r="N314" s="83">
        <f>IF(SUM(L314+M314)=0,"-",AVERAGE(L314:M314))</f>
        <v>2.125</v>
      </c>
      <c r="O314" s="82">
        <v>1.5</v>
      </c>
      <c r="P314" s="82">
        <v>1.8</v>
      </c>
      <c r="Q314" s="83">
        <f>IF(SUM(O314+P314)=0,"-",AVERAGE(O314:P314))</f>
        <v>1.65</v>
      </c>
      <c r="R314" s="82">
        <v>1.5</v>
      </c>
      <c r="S314" s="82">
        <v>1.8</v>
      </c>
      <c r="T314" s="96">
        <f>IF(SUM(R314+S314)=0,"-",AVERAGE(R314:S314))</f>
        <v>1.65</v>
      </c>
      <c r="U314" s="50"/>
      <c r="V314" s="50"/>
      <c r="W314" s="51" t="str">
        <f>IF(SUM(U314+V314)=0,"-",AVERAGE(U314:V314))</f>
        <v>-</v>
      </c>
      <c r="X314" s="50"/>
      <c r="Y314" s="50"/>
      <c r="Z314" s="51" t="str">
        <f>IF(SUM(X314+Y314)=0,"-",AVERAGE(X314:Y314))</f>
        <v>-</v>
      </c>
      <c r="AA314" s="50"/>
      <c r="AB314" s="50"/>
      <c r="AC314" s="51" t="str">
        <f>IF(SUM(AA314+AB314)=0,"-",AVERAGE(AA314:AB314))</f>
        <v>-</v>
      </c>
      <c r="AD314" s="50"/>
      <c r="AE314" s="50"/>
      <c r="AF314" s="51" t="str">
        <f>IF(SUM(AD314+AE314)=0,"-",AVERAGE(AD314:AE314))</f>
        <v>-</v>
      </c>
      <c r="AG314" s="50"/>
      <c r="AH314" s="50"/>
      <c r="AI314" s="51" t="str">
        <f>IF(SUM(AG314+AH314)=0,"-",AVERAGE(AG314:AH314))</f>
        <v>-</v>
      </c>
      <c r="AJ314" s="50">
        <v>1.8</v>
      </c>
      <c r="AK314" s="50">
        <v>1.9</v>
      </c>
      <c r="AL314" s="51">
        <f>IF(SUM(AJ314+AK314)=0,"-",AVERAGE(AJ314:AK314))</f>
        <v>1.85</v>
      </c>
    </row>
    <row r="315" spans="1:38" ht="12.75">
      <c r="A315" s="47"/>
      <c r="B315" s="66"/>
      <c r="C315" s="82"/>
      <c r="D315" s="82"/>
      <c r="E315" s="83"/>
      <c r="F315" s="82"/>
      <c r="G315" s="82"/>
      <c r="H315" s="83"/>
      <c r="I315" s="82"/>
      <c r="J315" s="82"/>
      <c r="K315" s="83"/>
      <c r="L315" s="82"/>
      <c r="M315" s="82"/>
      <c r="N315" s="83"/>
      <c r="O315" s="82"/>
      <c r="P315" s="82"/>
      <c r="Q315" s="83"/>
      <c r="R315" s="82"/>
      <c r="S315" s="82"/>
      <c r="T315" s="83"/>
      <c r="U315" s="50"/>
      <c r="V315" s="50"/>
      <c r="W315" s="51" t="str">
        <f>IF(SUM(U315+V315)=0,"-",AVERAGE(U315:V315))</f>
        <v>-</v>
      </c>
      <c r="X315" s="50"/>
      <c r="Y315" s="50"/>
      <c r="Z315" s="51" t="str">
        <f>IF(SUM(X315+Y315)=0,"-",AVERAGE(X315:Y315))</f>
        <v>-</v>
      </c>
      <c r="AA315" s="50"/>
      <c r="AB315" s="50"/>
      <c r="AC315" s="51" t="str">
        <f>IF(SUM(AA315+AB315)=0,"-",AVERAGE(AA315:AB315))</f>
        <v>-</v>
      </c>
      <c r="AD315" s="50"/>
      <c r="AE315" s="50"/>
      <c r="AF315" s="51" t="str">
        <f>IF(SUM(AD315+AE315)=0,"-",AVERAGE(AD315:AE315))</f>
        <v>-</v>
      </c>
      <c r="AG315" s="50"/>
      <c r="AH315" s="50"/>
      <c r="AI315" s="51" t="str">
        <f>IF(SUM(AG315+AH315)=0,"-",AVERAGE(AG315:AH315))</f>
        <v>-</v>
      </c>
      <c r="AJ315" s="50"/>
      <c r="AK315" s="50"/>
      <c r="AL315" s="51"/>
    </row>
    <row r="316" spans="1:38" ht="12.75">
      <c r="A316" s="48" t="s">
        <v>209</v>
      </c>
      <c r="B316" s="66"/>
      <c r="C316" s="82"/>
      <c r="D316" s="82"/>
      <c r="E316" s="83"/>
      <c r="F316" s="82"/>
      <c r="G316" s="82"/>
      <c r="H316" s="83"/>
      <c r="I316" s="82"/>
      <c r="J316" s="82"/>
      <c r="K316" s="83"/>
      <c r="L316" s="82"/>
      <c r="M316" s="82"/>
      <c r="N316" s="83"/>
      <c r="O316" s="82"/>
      <c r="P316" s="82"/>
      <c r="Q316" s="83"/>
      <c r="R316" s="82"/>
      <c r="S316" s="82"/>
      <c r="T316" s="83"/>
      <c r="U316" s="50"/>
      <c r="V316" s="50"/>
      <c r="W316" s="51"/>
      <c r="X316" s="50"/>
      <c r="Y316" s="50"/>
      <c r="Z316" s="51"/>
      <c r="AA316" s="50"/>
      <c r="AB316" s="50"/>
      <c r="AC316" s="51"/>
      <c r="AD316" s="50"/>
      <c r="AE316" s="50"/>
      <c r="AF316" s="51"/>
      <c r="AG316" s="50"/>
      <c r="AH316" s="50"/>
      <c r="AI316" s="51"/>
      <c r="AJ316" s="50"/>
      <c r="AK316" s="50"/>
      <c r="AL316" s="51"/>
    </row>
    <row r="317" spans="1:38" ht="12.75">
      <c r="A317" s="47" t="s">
        <v>210</v>
      </c>
      <c r="B317" s="64" t="s">
        <v>254</v>
      </c>
      <c r="C317" s="82">
        <v>7</v>
      </c>
      <c r="D317" s="82">
        <v>7.2</v>
      </c>
      <c r="E317" s="83">
        <f>IF(SUM(C317+D317)=0,"-",AVERAGE(C317:D317))</f>
        <v>7.1</v>
      </c>
      <c r="F317" s="82">
        <v>7</v>
      </c>
      <c r="G317" s="82">
        <v>7.2</v>
      </c>
      <c r="H317" s="83">
        <f>IF(SUM(F317+G317)=0,"-",AVERAGE(F317:G317))</f>
        <v>7.1</v>
      </c>
      <c r="I317" s="82">
        <v>8.5</v>
      </c>
      <c r="J317" s="82">
        <v>10</v>
      </c>
      <c r="K317" s="83">
        <f>IF(SUM(I317+J317)=0,"-",AVERAGE(I317:J317))</f>
        <v>9.25</v>
      </c>
      <c r="L317" s="82">
        <v>8.8</v>
      </c>
      <c r="M317" s="82">
        <v>10</v>
      </c>
      <c r="N317" s="83">
        <f>IF(SUM(L317+M317)=0,"-",AVERAGE(L317:M317))</f>
        <v>9.4</v>
      </c>
      <c r="O317" s="82">
        <v>7</v>
      </c>
      <c r="P317" s="82">
        <v>7.1</v>
      </c>
      <c r="Q317" s="83">
        <f>IF(SUM(O317+P317)=0,"-",AVERAGE(O317:P317))</f>
        <v>7.05</v>
      </c>
      <c r="R317" s="82">
        <v>7</v>
      </c>
      <c r="S317" s="82">
        <v>7.1</v>
      </c>
      <c r="T317" s="96">
        <f>IF(SUM(R317+S317)=0,"-",AVERAGE(R317:S317))</f>
        <v>7.05</v>
      </c>
      <c r="U317" s="50"/>
      <c r="V317" s="50"/>
      <c r="W317" s="51"/>
      <c r="X317" s="50"/>
      <c r="Y317" s="50"/>
      <c r="Z317" s="51"/>
      <c r="AA317" s="50"/>
      <c r="AB317" s="50"/>
      <c r="AC317" s="51"/>
      <c r="AD317" s="50"/>
      <c r="AE317" s="50"/>
      <c r="AF317" s="51"/>
      <c r="AG317" s="50"/>
      <c r="AH317" s="50"/>
      <c r="AI317" s="51"/>
      <c r="AJ317" s="50">
        <v>8</v>
      </c>
      <c r="AK317" s="50">
        <v>9</v>
      </c>
      <c r="AL317" s="51">
        <f>IF(SUM(AJ317+AK317)=0,"-",AVERAGE(AJ317:AK317))</f>
        <v>8.5</v>
      </c>
    </row>
    <row r="318" spans="1:38" ht="12.75">
      <c r="A318" s="47" t="s">
        <v>211</v>
      </c>
      <c r="B318" s="64" t="s">
        <v>6</v>
      </c>
      <c r="C318" s="82">
        <v>5.5</v>
      </c>
      <c r="D318" s="82">
        <v>6</v>
      </c>
      <c r="E318" s="83">
        <f>IF(SUM(C318+D318)=0,"-",AVERAGE(C318:D318))</f>
        <v>5.75</v>
      </c>
      <c r="F318" s="82">
        <v>5.5</v>
      </c>
      <c r="G318" s="82">
        <v>6</v>
      </c>
      <c r="H318" s="83">
        <f>IF(SUM(F318+G318)=0,"-",AVERAGE(F318:G318))</f>
        <v>5.75</v>
      </c>
      <c r="I318" s="82">
        <v>6.5</v>
      </c>
      <c r="J318" s="82">
        <v>7</v>
      </c>
      <c r="K318" s="83">
        <f>IF(SUM(I318+J318)=0,"-",AVERAGE(I318:J318))</f>
        <v>6.75</v>
      </c>
      <c r="L318" s="82">
        <v>6.5</v>
      </c>
      <c r="M318" s="82">
        <v>7</v>
      </c>
      <c r="N318" s="83">
        <f>IF(SUM(L318+M318)=0,"-",AVERAGE(L318:M318))</f>
        <v>6.75</v>
      </c>
      <c r="O318" s="82">
        <v>5.4</v>
      </c>
      <c r="P318" s="82">
        <v>6.5</v>
      </c>
      <c r="Q318" s="83">
        <f>IF(SUM(O318+P318)=0,"-",AVERAGE(O318:P318))</f>
        <v>5.95</v>
      </c>
      <c r="R318" s="82">
        <v>5.4</v>
      </c>
      <c r="S318" s="82">
        <v>6.5</v>
      </c>
      <c r="T318" s="96">
        <f>IF(SUM(R318+S318)=0,"-",AVERAGE(R318:S318))</f>
        <v>5.95</v>
      </c>
      <c r="U318" s="50"/>
      <c r="V318" s="50"/>
      <c r="W318" s="51" t="str">
        <f>IF(SUM(U318+V318)=0,"-",AVERAGE(U318:V318))</f>
        <v>-</v>
      </c>
      <c r="X318" s="50"/>
      <c r="Y318" s="50"/>
      <c r="Z318" s="51" t="str">
        <f>IF(SUM(X318+Y318)=0,"-",AVERAGE(X318:Y318))</f>
        <v>-</v>
      </c>
      <c r="AA318" s="50"/>
      <c r="AB318" s="50"/>
      <c r="AC318" s="51" t="str">
        <f>IF(SUM(AA318+AB318)=0,"-",AVERAGE(AA318:AB318))</f>
        <v>-</v>
      </c>
      <c r="AD318" s="50"/>
      <c r="AE318" s="50"/>
      <c r="AF318" s="51" t="str">
        <f>IF(SUM(AD318+AE318)=0,"-",AVERAGE(AD318:AE318))</f>
        <v>-</v>
      </c>
      <c r="AG318" s="50"/>
      <c r="AH318" s="50"/>
      <c r="AI318" s="51" t="str">
        <f>IF(SUM(AG318+AH318)=0,"-",AVERAGE(AG318:AH318))</f>
        <v>-</v>
      </c>
      <c r="AJ318" s="50">
        <v>6</v>
      </c>
      <c r="AK318" s="50">
        <v>6.5</v>
      </c>
      <c r="AL318" s="51">
        <f>IF(SUM(AJ318+AK318)=0,"-",AVERAGE(AJ318:AK318))</f>
        <v>6.25</v>
      </c>
    </row>
    <row r="319" spans="1:38" ht="12.75">
      <c r="A319" s="47"/>
      <c r="B319" s="64"/>
      <c r="C319" s="82"/>
      <c r="D319" s="82"/>
      <c r="E319" s="83"/>
      <c r="F319" s="82"/>
      <c r="G319" s="82"/>
      <c r="H319" s="83"/>
      <c r="I319" s="82"/>
      <c r="J319" s="82"/>
      <c r="K319" s="83"/>
      <c r="L319" s="82"/>
      <c r="M319" s="82"/>
      <c r="N319" s="83"/>
      <c r="O319" s="82"/>
      <c r="P319" s="82"/>
      <c r="Q319" s="83"/>
      <c r="R319" s="82"/>
      <c r="S319" s="82"/>
      <c r="T319" s="83"/>
      <c r="U319" s="50"/>
      <c r="V319" s="50"/>
      <c r="W319" s="51" t="str">
        <f>IF(SUM(U319+V319)=0,"-",AVERAGE(U319:V319))</f>
        <v>-</v>
      </c>
      <c r="X319" s="50"/>
      <c r="Y319" s="50"/>
      <c r="Z319" s="51" t="str">
        <f>IF(SUM(X319+Y319)=0,"-",AVERAGE(X319:Y319))</f>
        <v>-</v>
      </c>
      <c r="AA319" s="50"/>
      <c r="AB319" s="50"/>
      <c r="AC319" s="51" t="str">
        <f>IF(SUM(AA319+AB319)=0,"-",AVERAGE(AA319:AB319))</f>
        <v>-</v>
      </c>
      <c r="AD319" s="50"/>
      <c r="AE319" s="50"/>
      <c r="AF319" s="51" t="str">
        <f>IF(SUM(AD319+AE319)=0,"-",AVERAGE(AD319:AE319))</f>
        <v>-</v>
      </c>
      <c r="AG319" s="50"/>
      <c r="AH319" s="50"/>
      <c r="AI319" s="51" t="str">
        <f>IF(SUM(AG319+AH319)=0,"-",AVERAGE(AG319:AH319))</f>
        <v>-</v>
      </c>
      <c r="AJ319" s="50"/>
      <c r="AK319" s="50"/>
      <c r="AL319" s="51"/>
    </row>
    <row r="320" spans="1:38" ht="12.75">
      <c r="A320" s="48" t="s">
        <v>184</v>
      </c>
      <c r="B320" s="64"/>
      <c r="C320" s="82"/>
      <c r="D320" s="82"/>
      <c r="E320" s="83"/>
      <c r="F320" s="82"/>
      <c r="G320" s="82"/>
      <c r="H320" s="83"/>
      <c r="I320" s="82"/>
      <c r="J320" s="82"/>
      <c r="K320" s="83"/>
      <c r="L320" s="82"/>
      <c r="M320" s="82"/>
      <c r="N320" s="83"/>
      <c r="O320" s="82"/>
      <c r="P320" s="82"/>
      <c r="Q320" s="83"/>
      <c r="R320" s="82"/>
      <c r="S320" s="82"/>
      <c r="T320" s="83"/>
      <c r="U320" s="50"/>
      <c r="V320" s="50"/>
      <c r="W320" s="51"/>
      <c r="X320" s="50"/>
      <c r="Y320" s="50"/>
      <c r="Z320" s="51"/>
      <c r="AA320" s="50"/>
      <c r="AB320" s="50"/>
      <c r="AC320" s="51"/>
      <c r="AD320" s="50"/>
      <c r="AE320" s="50"/>
      <c r="AF320" s="51"/>
      <c r="AG320" s="50"/>
      <c r="AH320" s="50"/>
      <c r="AI320" s="51"/>
      <c r="AJ320" s="50"/>
      <c r="AK320" s="50"/>
      <c r="AL320" s="51"/>
    </row>
    <row r="321" spans="1:38" ht="12.75">
      <c r="A321" s="55" t="s">
        <v>197</v>
      </c>
      <c r="B321" s="56" t="s">
        <v>6</v>
      </c>
      <c r="C321" s="94">
        <v>8</v>
      </c>
      <c r="D321" s="94">
        <v>8.2</v>
      </c>
      <c r="E321" s="95">
        <f>IF(SUM(C321+D321)=0,"-",AVERAGE(C321:D321))</f>
        <v>8.1</v>
      </c>
      <c r="F321" s="94">
        <v>8</v>
      </c>
      <c r="G321" s="94">
        <v>8.2</v>
      </c>
      <c r="H321" s="95">
        <f>IF(SUM(F321+G321)=0,"-",AVERAGE(F321:G321))</f>
        <v>8.1</v>
      </c>
      <c r="I321" s="94">
        <v>9</v>
      </c>
      <c r="J321" s="94">
        <v>10.3</v>
      </c>
      <c r="K321" s="95">
        <f>IF(SUM(I321+J321)=0,"-",AVERAGE(I321:J321))</f>
        <v>9.65</v>
      </c>
      <c r="L321" s="94">
        <v>9</v>
      </c>
      <c r="M321" s="94">
        <v>10.3</v>
      </c>
      <c r="N321" s="95">
        <f>IF(SUM(L321+M321)=0,"-",AVERAGE(L321:M321))</f>
        <v>9.65</v>
      </c>
      <c r="O321" s="94">
        <v>8</v>
      </c>
      <c r="P321" s="94">
        <v>8.2</v>
      </c>
      <c r="Q321" s="95">
        <f>IF(SUM(O321+P321)=0,"-",AVERAGE(O321:P321))</f>
        <v>8.1</v>
      </c>
      <c r="R321" s="94">
        <v>8</v>
      </c>
      <c r="S321" s="94">
        <v>8.2</v>
      </c>
      <c r="T321" s="96">
        <f>IF(SUM(R321+S321)=0,"-",AVERAGE(R321:S321))</f>
        <v>8.1</v>
      </c>
      <c r="U321" s="50"/>
      <c r="V321" s="50"/>
      <c r="W321" s="51"/>
      <c r="X321" s="50"/>
      <c r="Y321" s="50"/>
      <c r="Z321" s="51"/>
      <c r="AA321" s="50"/>
      <c r="AB321" s="50"/>
      <c r="AC321" s="51"/>
      <c r="AD321" s="50"/>
      <c r="AE321" s="50"/>
      <c r="AF321" s="51"/>
      <c r="AG321" s="50"/>
      <c r="AH321" s="50"/>
      <c r="AI321" s="51"/>
      <c r="AJ321" s="57">
        <v>11</v>
      </c>
      <c r="AK321" s="57">
        <v>13</v>
      </c>
      <c r="AL321" s="58">
        <f>IF(SUM(AJ321+AK321)=0,"-",AVERAGE(AJ321:AK321))</f>
        <v>12</v>
      </c>
    </row>
    <row r="322" spans="1:38" ht="12.75">
      <c r="A322" s="47"/>
      <c r="B322" s="66"/>
      <c r="C322" s="50"/>
      <c r="D322" s="50"/>
      <c r="E322" s="51" t="str">
        <f>IF(SUM(C322+D322)=0,"-",AVERAGE(C322:D322))</f>
        <v>-</v>
      </c>
      <c r="F322" s="50"/>
      <c r="G322" s="50"/>
      <c r="H322" s="51" t="str">
        <f>IF(SUM(F322+G322)=0,"-",AVERAGE(F322:G322))</f>
        <v>-</v>
      </c>
      <c r="I322" s="50"/>
      <c r="J322" s="50"/>
      <c r="K322" s="51" t="str">
        <f>IF(SUM(I322+J322)=0,"-",AVERAGE(I322:J322))</f>
        <v>-</v>
      </c>
      <c r="L322" s="50"/>
      <c r="M322" s="50"/>
      <c r="N322" s="51" t="str">
        <f>IF(SUM(L322+M322)=0,"-",AVERAGE(L322:M322))</f>
        <v>-</v>
      </c>
      <c r="O322" s="50"/>
      <c r="P322" s="50"/>
      <c r="Q322" s="51" t="str">
        <f>IF(SUM(O322+P322)=0,"-",AVERAGE(O322:P322))</f>
        <v>-</v>
      </c>
      <c r="R322" s="50"/>
      <c r="S322" s="50"/>
      <c r="T322" s="74" t="str">
        <f>IF(SUM(R322+S322)=0,"-",AVERAGE(R322:S322))</f>
        <v>-</v>
      </c>
      <c r="U322" s="57"/>
      <c r="V322" s="57"/>
      <c r="W322" s="58" t="str">
        <f>IF(SUM(U322+V322)=0,"-",AVERAGE(U322:V322))</f>
        <v>-</v>
      </c>
      <c r="X322" s="57"/>
      <c r="Y322" s="57"/>
      <c r="Z322" s="58" t="str">
        <f>IF(SUM(X322+Y322)=0,"-",AVERAGE(X322:Y322))</f>
        <v>-</v>
      </c>
      <c r="AA322" s="57"/>
      <c r="AB322" s="57"/>
      <c r="AC322" s="58" t="str">
        <f>IF(SUM(AA322+AB322)=0,"-",AVERAGE(AA322:AB322))</f>
        <v>-</v>
      </c>
      <c r="AD322" s="57"/>
      <c r="AE322" s="57"/>
      <c r="AF322" s="58" t="str">
        <f>IF(SUM(AD322+AE322)=0,"-",AVERAGE(AD322:AE322))</f>
        <v>-</v>
      </c>
      <c r="AG322" s="57"/>
      <c r="AH322" s="57"/>
      <c r="AI322" s="58" t="str">
        <f>IF(SUM(AG322+AH322)=0,"-",AVERAGE(AG322:AH322))</f>
        <v>-</v>
      </c>
      <c r="AJ322" s="50"/>
      <c r="AK322" s="50"/>
      <c r="AL322" s="51"/>
    </row>
    <row r="323" spans="1:38" ht="12.75">
      <c r="A323" s="48" t="s">
        <v>324</v>
      </c>
      <c r="B323" s="66"/>
      <c r="C323" s="50"/>
      <c r="D323" s="50"/>
      <c r="E323" s="51"/>
      <c r="F323" s="50"/>
      <c r="G323" s="50"/>
      <c r="H323" s="51"/>
      <c r="I323" s="50"/>
      <c r="J323" s="50"/>
      <c r="K323" s="51"/>
      <c r="L323" s="50"/>
      <c r="M323" s="50"/>
      <c r="N323" s="51"/>
      <c r="O323" s="50"/>
      <c r="P323" s="50"/>
      <c r="Q323" s="51"/>
      <c r="R323" s="50"/>
      <c r="S323" s="50"/>
      <c r="T323" s="51"/>
      <c r="U323" s="50"/>
      <c r="V323" s="50"/>
      <c r="W323" s="51"/>
      <c r="X323" s="50"/>
      <c r="Y323" s="50"/>
      <c r="Z323" s="51"/>
      <c r="AA323" s="50"/>
      <c r="AB323" s="50"/>
      <c r="AC323" s="51"/>
      <c r="AD323" s="50"/>
      <c r="AE323" s="50"/>
      <c r="AF323" s="51"/>
      <c r="AG323" s="50"/>
      <c r="AH323" s="50"/>
      <c r="AI323" s="51"/>
      <c r="AJ323" s="50"/>
      <c r="AK323" s="50"/>
      <c r="AL323" s="51"/>
    </row>
    <row r="324" spans="1:38" ht="12.75">
      <c r="A324" s="47" t="s">
        <v>213</v>
      </c>
      <c r="B324" s="64" t="s">
        <v>254</v>
      </c>
      <c r="C324" s="82">
        <v>1.3</v>
      </c>
      <c r="D324" s="82">
        <v>1.4</v>
      </c>
      <c r="E324" s="83">
        <f>IF(SUM(C324+D324)=0,"-",AVERAGE(C324:D324))</f>
        <v>1.35</v>
      </c>
      <c r="F324" s="82">
        <v>1.35</v>
      </c>
      <c r="G324" s="82">
        <v>1.45</v>
      </c>
      <c r="H324" s="83">
        <f>IF(SUM(F324+G324)=0,"-",AVERAGE(F324:G324))</f>
        <v>1.4</v>
      </c>
      <c r="I324" s="82">
        <v>1.35</v>
      </c>
      <c r="J324" s="82">
        <v>1.45</v>
      </c>
      <c r="K324" s="83">
        <f>IF(SUM(I324+J324)=0,"-",AVERAGE(I324:J324))</f>
        <v>1.4</v>
      </c>
      <c r="L324" s="82">
        <v>1.36</v>
      </c>
      <c r="M324" s="82">
        <v>1.48</v>
      </c>
      <c r="N324" s="83">
        <f>IF(SUM(L324+M324)=0,"-",AVERAGE(L324:M324))</f>
        <v>1.42</v>
      </c>
      <c r="O324" s="82">
        <v>1.4</v>
      </c>
      <c r="P324" s="82">
        <v>1.5</v>
      </c>
      <c r="Q324" s="83">
        <f>IF(SUM(O324+P324)=0,"-",AVERAGE(O324:P324))</f>
        <v>1.45</v>
      </c>
      <c r="R324" s="82">
        <v>1.4</v>
      </c>
      <c r="S324" s="82">
        <v>1.5</v>
      </c>
      <c r="T324" s="96">
        <f>IF(SUM(R324+S324)=0,"-",AVERAGE(R324:S324))</f>
        <v>1.45</v>
      </c>
      <c r="U324" s="50"/>
      <c r="V324" s="50"/>
      <c r="W324" s="51"/>
      <c r="X324" s="50"/>
      <c r="Y324" s="50"/>
      <c r="Z324" s="51"/>
      <c r="AA324" s="50"/>
      <c r="AB324" s="50"/>
      <c r="AC324" s="51"/>
      <c r="AD324" s="50"/>
      <c r="AE324" s="50"/>
      <c r="AF324" s="51"/>
      <c r="AG324" s="50"/>
      <c r="AH324" s="50"/>
      <c r="AI324" s="51"/>
      <c r="AJ324" s="50">
        <v>1.25</v>
      </c>
      <c r="AK324" s="50">
        <v>1.3</v>
      </c>
      <c r="AL324" s="51">
        <f>IF(SUM(AJ324+AK324)=0,"-",AVERAGE(AJ324:AK324))</f>
        <v>1.275</v>
      </c>
    </row>
    <row r="325" spans="1:38" ht="12.75">
      <c r="A325" s="47" t="s">
        <v>266</v>
      </c>
      <c r="B325" s="64" t="s">
        <v>6</v>
      </c>
      <c r="C325" s="82">
        <v>1.5</v>
      </c>
      <c r="D325" s="82">
        <v>1.7</v>
      </c>
      <c r="E325" s="83">
        <f>IF(SUM(C325+D325)=0,"-",AVERAGE(C325:D325))</f>
        <v>1.6</v>
      </c>
      <c r="F325" s="82">
        <v>1.7</v>
      </c>
      <c r="G325" s="82">
        <v>1.75</v>
      </c>
      <c r="H325" s="83">
        <f>IF(SUM(F325+G325)=0,"-",AVERAGE(F325:G325))</f>
        <v>1.725</v>
      </c>
      <c r="I325" s="82">
        <v>1.7</v>
      </c>
      <c r="J325" s="82">
        <v>1.75</v>
      </c>
      <c r="K325" s="83">
        <f>IF(SUM(I325+J325)=0,"-",AVERAGE(I325:J325))</f>
        <v>1.725</v>
      </c>
      <c r="L325" s="82">
        <v>1.7</v>
      </c>
      <c r="M325" s="82">
        <v>1.75</v>
      </c>
      <c r="N325" s="83">
        <f>IF(SUM(L325+M325)=0,"-",AVERAGE(L325:M325))</f>
        <v>1.725</v>
      </c>
      <c r="O325" s="82">
        <v>1.8</v>
      </c>
      <c r="P325" s="82">
        <v>1.9</v>
      </c>
      <c r="Q325" s="83">
        <f>IF(SUM(O325+P325)=0,"-",AVERAGE(O325:P325))</f>
        <v>1.85</v>
      </c>
      <c r="R325" s="82">
        <v>1.8</v>
      </c>
      <c r="S325" s="82">
        <v>1.9</v>
      </c>
      <c r="T325" s="96">
        <f>IF(SUM(R325+S325)=0,"-",AVERAGE(R325:S325))</f>
        <v>1.85</v>
      </c>
      <c r="U325" s="50"/>
      <c r="V325" s="50"/>
      <c r="W325" s="51" t="str">
        <f>IF(SUM(U325+V325)=0,"-",AVERAGE(U325:V325))</f>
        <v>-</v>
      </c>
      <c r="X325" s="50"/>
      <c r="Y325" s="50"/>
      <c r="Z325" s="51" t="str">
        <f>IF(SUM(X325+Y325)=0,"-",AVERAGE(X325:Y325))</f>
        <v>-</v>
      </c>
      <c r="AA325" s="50"/>
      <c r="AB325" s="50"/>
      <c r="AC325" s="51" t="str">
        <f>IF(SUM(AA325+AB325)=0,"-",AVERAGE(AA325:AB325))</f>
        <v>-</v>
      </c>
      <c r="AD325" s="50"/>
      <c r="AE325" s="50"/>
      <c r="AF325" s="51" t="str">
        <f>IF(SUM(AD325+AE325)=0,"-",AVERAGE(AD325:AE325))</f>
        <v>-</v>
      </c>
      <c r="AG325" s="50"/>
      <c r="AH325" s="50"/>
      <c r="AI325" s="51" t="str">
        <f>IF(SUM(AG325+AH325)=0,"-",AVERAGE(AG325:AH325))</f>
        <v>-</v>
      </c>
      <c r="AJ325" s="50">
        <v>1.6</v>
      </c>
      <c r="AK325" s="50">
        <v>1.65</v>
      </c>
      <c r="AL325" s="51">
        <f>IF(SUM(AJ325+AK325)=0,"-",AVERAGE(AJ325:AK325))</f>
        <v>1.625</v>
      </c>
    </row>
    <row r="326" spans="1:38" ht="12.75">
      <c r="A326" s="47" t="s">
        <v>215</v>
      </c>
      <c r="B326" s="64" t="s">
        <v>6</v>
      </c>
      <c r="C326" s="82">
        <v>2.7</v>
      </c>
      <c r="D326" s="82">
        <v>3</v>
      </c>
      <c r="E326" s="83">
        <f>IF(SUM(C326+D326)=0,"-",AVERAGE(C326:D326))</f>
        <v>2.85</v>
      </c>
      <c r="F326" s="82">
        <v>2.7</v>
      </c>
      <c r="G326" s="82">
        <v>3</v>
      </c>
      <c r="H326" s="83">
        <f>IF(SUM(F326+G326)=0,"-",AVERAGE(F326:G326))</f>
        <v>2.85</v>
      </c>
      <c r="I326" s="82">
        <v>2.7</v>
      </c>
      <c r="J326" s="82">
        <v>3</v>
      </c>
      <c r="K326" s="83">
        <f>IF(SUM(I326+J326)=0,"-",AVERAGE(I326:J326))</f>
        <v>2.85</v>
      </c>
      <c r="L326" s="82">
        <v>2.7</v>
      </c>
      <c r="M326" s="82">
        <v>3</v>
      </c>
      <c r="N326" s="83">
        <f>IF(SUM(L326+M326)=0,"-",AVERAGE(L326:M326))</f>
        <v>2.85</v>
      </c>
      <c r="O326" s="82">
        <v>2.7</v>
      </c>
      <c r="P326" s="82">
        <v>3.5</v>
      </c>
      <c r="Q326" s="83">
        <f>IF(SUM(O326+P326)=0,"-",AVERAGE(O326:P326))</f>
        <v>3.1</v>
      </c>
      <c r="R326" s="82">
        <v>2.7</v>
      </c>
      <c r="S326" s="82">
        <v>3.5</v>
      </c>
      <c r="T326" s="96">
        <f>IF(SUM(R326+S326)=0,"-",AVERAGE(R326:S326))</f>
        <v>3.1</v>
      </c>
      <c r="U326" s="50"/>
      <c r="V326" s="50"/>
      <c r="W326" s="51" t="str">
        <f>IF(SUM(U326+V326)=0,"-",AVERAGE(U326:V326))</f>
        <v>-</v>
      </c>
      <c r="X326" s="50"/>
      <c r="Y326" s="50"/>
      <c r="Z326" s="51" t="str">
        <f>IF(SUM(X326+Y326)=0,"-",AVERAGE(X326:Y326))</f>
        <v>-</v>
      </c>
      <c r="AA326" s="50"/>
      <c r="AB326" s="50"/>
      <c r="AC326" s="51" t="str">
        <f>IF(SUM(AA326+AB326)=0,"-",AVERAGE(AA326:AB326))</f>
        <v>-</v>
      </c>
      <c r="AD326" s="50"/>
      <c r="AE326" s="50"/>
      <c r="AF326" s="51" t="str">
        <f>IF(SUM(AD326+AE326)=0,"-",AVERAGE(AD326:AE326))</f>
        <v>-</v>
      </c>
      <c r="AG326" s="50"/>
      <c r="AH326" s="50"/>
      <c r="AI326" s="51" t="str">
        <f>IF(SUM(AG326+AH326)=0,"-",AVERAGE(AG326:AH326))</f>
        <v>-</v>
      </c>
      <c r="AJ326" s="50">
        <v>2.8</v>
      </c>
      <c r="AK326" s="50">
        <v>2.9</v>
      </c>
      <c r="AL326" s="51">
        <f>IF(SUM(AJ326+AK326)=0,"-",AVERAGE(AJ326:AK326))</f>
        <v>2.8499999999999996</v>
      </c>
    </row>
    <row r="327" spans="1:38" ht="12.75">
      <c r="A327" s="47"/>
      <c r="B327" s="66"/>
      <c r="C327" s="50"/>
      <c r="D327" s="50"/>
      <c r="E327" s="51" t="str">
        <f>IF(SUM(C327+D327)=0,"-",AVERAGE(C327:D327))</f>
        <v>-</v>
      </c>
      <c r="F327" s="50"/>
      <c r="G327" s="50"/>
      <c r="H327" s="51" t="str">
        <f>IF(SUM(F327+G327)=0,"-",AVERAGE(F327:G327))</f>
        <v>-</v>
      </c>
      <c r="I327" s="50"/>
      <c r="J327" s="50"/>
      <c r="K327" s="51" t="str">
        <f>IF(SUM(I327+J327)=0,"-",AVERAGE(I327:J327))</f>
        <v>-</v>
      </c>
      <c r="L327" s="50"/>
      <c r="M327" s="50"/>
      <c r="N327" s="51" t="str">
        <f>IF(SUM(L327+M327)=0,"-",AVERAGE(L327:M327))</f>
        <v>-</v>
      </c>
      <c r="O327" s="50"/>
      <c r="P327" s="50"/>
      <c r="Q327" s="51" t="str">
        <f>IF(SUM(O327+P327)=0,"-",AVERAGE(O327:P327))</f>
        <v>-</v>
      </c>
      <c r="R327" s="50"/>
      <c r="S327" s="50"/>
      <c r="T327" s="74" t="str">
        <f>IF(SUM(R327+S327)=0,"-",AVERAGE(R327:S327))</f>
        <v>-</v>
      </c>
      <c r="U327" s="50"/>
      <c r="V327" s="50"/>
      <c r="W327" s="51" t="str">
        <f>IF(SUM(U327+V327)=0,"-",AVERAGE(U327:V327))</f>
        <v>-</v>
      </c>
      <c r="X327" s="50"/>
      <c r="Y327" s="50"/>
      <c r="Z327" s="51" t="str">
        <f>IF(SUM(X327+Y327)=0,"-",AVERAGE(X327:Y327))</f>
        <v>-</v>
      </c>
      <c r="AA327" s="50"/>
      <c r="AB327" s="50"/>
      <c r="AC327" s="51" t="str">
        <f>IF(SUM(AA327+AB327)=0,"-",AVERAGE(AA327:AB327))</f>
        <v>-</v>
      </c>
      <c r="AD327" s="50"/>
      <c r="AE327" s="50"/>
      <c r="AF327" s="51" t="str">
        <f>IF(SUM(AD327+AE327)=0,"-",AVERAGE(AD327:AE327))</f>
        <v>-</v>
      </c>
      <c r="AG327" s="50"/>
      <c r="AH327" s="50"/>
      <c r="AI327" s="51" t="str">
        <f>IF(SUM(AG327+AH327)=0,"-",AVERAGE(AG327:AH327))</f>
        <v>-</v>
      </c>
      <c r="AJ327" s="50"/>
      <c r="AK327" s="50"/>
      <c r="AL327" s="51"/>
    </row>
    <row r="328" spans="1:38" ht="12.75">
      <c r="A328" s="46" t="s">
        <v>216</v>
      </c>
      <c r="B328" s="41"/>
      <c r="C328" s="50"/>
      <c r="D328" s="50"/>
      <c r="E328" s="51"/>
      <c r="F328" s="50"/>
      <c r="G328" s="50"/>
      <c r="H328" s="51"/>
      <c r="I328" s="50"/>
      <c r="J328" s="50"/>
      <c r="K328" s="51"/>
      <c r="L328" s="50"/>
      <c r="M328" s="50"/>
      <c r="N328" s="51"/>
      <c r="O328" s="50"/>
      <c r="P328" s="50"/>
      <c r="Q328" s="51"/>
      <c r="R328" s="50"/>
      <c r="S328" s="50"/>
      <c r="T328" s="51"/>
      <c r="U328" s="50"/>
      <c r="V328" s="50"/>
      <c r="W328" s="51"/>
      <c r="X328" s="50"/>
      <c r="Y328" s="50"/>
      <c r="Z328" s="51"/>
      <c r="AA328" s="50"/>
      <c r="AB328" s="50"/>
      <c r="AC328" s="51"/>
      <c r="AD328" s="50"/>
      <c r="AE328" s="50"/>
      <c r="AF328" s="51"/>
      <c r="AG328" s="50"/>
      <c r="AH328" s="50"/>
      <c r="AI328" s="51"/>
      <c r="AJ328" s="50"/>
      <c r="AK328" s="50"/>
      <c r="AL328" s="51"/>
    </row>
    <row r="329" spans="1:38" ht="12.75">
      <c r="A329" s="47" t="s">
        <v>217</v>
      </c>
      <c r="B329" s="33"/>
      <c r="C329" s="50"/>
      <c r="D329" s="50"/>
      <c r="E329" s="51"/>
      <c r="F329" s="50"/>
      <c r="G329" s="50"/>
      <c r="H329" s="51"/>
      <c r="I329" s="50"/>
      <c r="J329" s="50"/>
      <c r="K329" s="51"/>
      <c r="L329" s="50"/>
      <c r="M329" s="50"/>
      <c r="N329" s="51"/>
      <c r="O329" s="50"/>
      <c r="P329" s="50"/>
      <c r="Q329" s="51"/>
      <c r="R329" s="50"/>
      <c r="S329" s="50"/>
      <c r="T329" s="51"/>
      <c r="U329" s="50"/>
      <c r="V329" s="50"/>
      <c r="W329" s="51"/>
      <c r="X329" s="50"/>
      <c r="Y329" s="50"/>
      <c r="Z329" s="51"/>
      <c r="AA329" s="50"/>
      <c r="AB329" s="50"/>
      <c r="AC329" s="51"/>
      <c r="AD329" s="50"/>
      <c r="AE329" s="50"/>
      <c r="AF329" s="51"/>
      <c r="AG329" s="50"/>
      <c r="AH329" s="50"/>
      <c r="AI329" s="51"/>
      <c r="AJ329" s="50"/>
      <c r="AK329" s="50"/>
      <c r="AL329" s="51"/>
    </row>
    <row r="330" spans="1:38" ht="12.75">
      <c r="A330" s="47"/>
      <c r="B330" s="33"/>
      <c r="C330" s="50"/>
      <c r="D330" s="50"/>
      <c r="E330" s="51"/>
      <c r="F330" s="50"/>
      <c r="G330" s="50"/>
      <c r="H330" s="51"/>
      <c r="I330" s="50"/>
      <c r="J330" s="50"/>
      <c r="K330" s="51"/>
      <c r="L330" s="50"/>
      <c r="M330" s="50"/>
      <c r="N330" s="51"/>
      <c r="O330" s="50"/>
      <c r="P330" s="50"/>
      <c r="Q330" s="51"/>
      <c r="R330" s="50"/>
      <c r="S330" s="50"/>
      <c r="T330" s="51"/>
      <c r="U330" s="50"/>
      <c r="V330" s="50"/>
      <c r="W330" s="51"/>
      <c r="X330" s="50"/>
      <c r="Y330" s="50"/>
      <c r="Z330" s="51"/>
      <c r="AA330" s="50"/>
      <c r="AB330" s="50"/>
      <c r="AC330" s="51"/>
      <c r="AD330" s="50"/>
      <c r="AE330" s="50"/>
      <c r="AF330" s="51"/>
      <c r="AG330" s="50"/>
      <c r="AH330" s="50"/>
      <c r="AI330" s="51"/>
      <c r="AJ330" s="50"/>
      <c r="AK330" s="50"/>
      <c r="AL330" s="51"/>
    </row>
    <row r="331" spans="1:38" ht="12.75">
      <c r="A331" s="47" t="s">
        <v>218</v>
      </c>
      <c r="B331" s="49" t="s">
        <v>228</v>
      </c>
      <c r="C331" s="98">
        <v>0.14</v>
      </c>
      <c r="D331" s="98">
        <v>0.145</v>
      </c>
      <c r="E331" s="99">
        <f aca="true" t="shared" si="220" ref="E331:E336">IF(SUM(C331+D331)=0,"-",AVERAGE(C331:D331))</f>
        <v>0.14250000000000002</v>
      </c>
      <c r="F331" s="98">
        <v>0.14</v>
      </c>
      <c r="G331" s="98">
        <v>0.145</v>
      </c>
      <c r="H331" s="99">
        <f aca="true" t="shared" si="221" ref="H331:H336">IF(SUM(F331+G331)=0,"-",AVERAGE(F331:G331))</f>
        <v>0.14250000000000002</v>
      </c>
      <c r="I331" s="98">
        <v>0.142</v>
      </c>
      <c r="J331" s="98">
        <v>0.146</v>
      </c>
      <c r="K331" s="99">
        <f aca="true" t="shared" si="222" ref="K331:K336">IF(SUM(I331+J331)=0,"-",AVERAGE(I331:J331))</f>
        <v>0.144</v>
      </c>
      <c r="L331" s="98">
        <v>0.142</v>
      </c>
      <c r="M331" s="98">
        <v>0.146</v>
      </c>
      <c r="N331" s="99">
        <f aca="true" t="shared" si="223" ref="N331:N336">IF(SUM(L331+M331)=0,"-",AVERAGE(L331:M331))</f>
        <v>0.144</v>
      </c>
      <c r="O331" s="98">
        <v>0.143</v>
      </c>
      <c r="P331" s="98">
        <v>0.147</v>
      </c>
      <c r="Q331" s="99">
        <f aca="true" t="shared" si="224" ref="Q331:Q336">IF(SUM(O331+P331)=0,"-",AVERAGE(O331:P331))</f>
        <v>0.145</v>
      </c>
      <c r="R331" s="98">
        <v>0.143</v>
      </c>
      <c r="S331" s="98">
        <v>0.147</v>
      </c>
      <c r="T331" s="100">
        <f aca="true" t="shared" si="225" ref="T331:T336">IF(SUM(R331+S331)=0,"-",AVERAGE(R331:S331))</f>
        <v>0.145</v>
      </c>
      <c r="U331" s="50"/>
      <c r="V331" s="50"/>
      <c r="W331" s="51"/>
      <c r="X331" s="50"/>
      <c r="Y331" s="50"/>
      <c r="Z331" s="51"/>
      <c r="AA331" s="50"/>
      <c r="AB331" s="50"/>
      <c r="AC331" s="51"/>
      <c r="AD331" s="50"/>
      <c r="AE331" s="50"/>
      <c r="AF331" s="51"/>
      <c r="AG331" s="50"/>
      <c r="AH331" s="50"/>
      <c r="AI331" s="51"/>
      <c r="AJ331" s="75">
        <v>0.133</v>
      </c>
      <c r="AK331" s="75">
        <v>0.141</v>
      </c>
      <c r="AL331" s="76">
        <f>IF(SUM(AJ331+AK331)=0,"-",AVERAGE(AJ331:AK331))</f>
        <v>0.137</v>
      </c>
    </row>
    <row r="332" spans="1:38" ht="12.75">
      <c r="A332" s="47" t="s">
        <v>219</v>
      </c>
      <c r="B332" s="49" t="s">
        <v>6</v>
      </c>
      <c r="C332" s="98">
        <v>0.12</v>
      </c>
      <c r="D332" s="98">
        <v>0.125</v>
      </c>
      <c r="E332" s="99">
        <f t="shared" si="220"/>
        <v>0.1225</v>
      </c>
      <c r="F332" s="98">
        <v>0.12</v>
      </c>
      <c r="G332" s="98">
        <v>0.125</v>
      </c>
      <c r="H332" s="99">
        <f t="shared" si="221"/>
        <v>0.1225</v>
      </c>
      <c r="I332" s="98">
        <v>0.121</v>
      </c>
      <c r="J332" s="98">
        <v>0.127</v>
      </c>
      <c r="K332" s="99">
        <f t="shared" si="222"/>
        <v>0.124</v>
      </c>
      <c r="L332" s="98">
        <v>0.122</v>
      </c>
      <c r="M332" s="98">
        <v>0.13</v>
      </c>
      <c r="N332" s="99">
        <f t="shared" si="223"/>
        <v>0.126</v>
      </c>
      <c r="O332" s="98">
        <v>0.122</v>
      </c>
      <c r="P332" s="98">
        <v>0.13</v>
      </c>
      <c r="Q332" s="99">
        <f t="shared" si="224"/>
        <v>0.126</v>
      </c>
      <c r="R332" s="98">
        <v>0.122</v>
      </c>
      <c r="S332" s="98">
        <v>0.13</v>
      </c>
      <c r="T332" s="100">
        <f t="shared" si="225"/>
        <v>0.126</v>
      </c>
      <c r="U332" s="75"/>
      <c r="V332" s="75"/>
      <c r="W332" s="76" t="str">
        <f>IF(SUM(U332+V332)=0,"-",AVERAGE(U332:V332))</f>
        <v>-</v>
      </c>
      <c r="X332" s="75"/>
      <c r="Y332" s="75"/>
      <c r="Z332" s="76" t="str">
        <f>IF(SUM(X332+Y332)=0,"-",AVERAGE(X332:Y332))</f>
        <v>-</v>
      </c>
      <c r="AA332" s="75"/>
      <c r="AB332" s="75"/>
      <c r="AC332" s="76" t="str">
        <f>IF(SUM(AA332+AB332)=0,"-",AVERAGE(AA332:AB332))</f>
        <v>-</v>
      </c>
      <c r="AD332" s="75"/>
      <c r="AE332" s="75"/>
      <c r="AF332" s="76" t="str">
        <f>IF(SUM(AD332+AE332)=0,"-",AVERAGE(AD332:AE332))</f>
        <v>-</v>
      </c>
      <c r="AG332" s="75"/>
      <c r="AH332" s="75"/>
      <c r="AI332" s="76" t="str">
        <f>IF(SUM(AG332+AH332)=0,"-",AVERAGE(AG332:AH332))</f>
        <v>-</v>
      </c>
      <c r="AJ332" s="75">
        <v>0.126</v>
      </c>
      <c r="AK332" s="75">
        <v>0.133</v>
      </c>
      <c r="AL332" s="76">
        <f>IF(SUM(AJ332+AK332)=0,"-",AVERAGE(AJ332:AK332))</f>
        <v>0.1295</v>
      </c>
    </row>
    <row r="333" spans="1:38" ht="12.75">
      <c r="A333" s="47" t="s">
        <v>220</v>
      </c>
      <c r="B333" s="53" t="s">
        <v>6</v>
      </c>
      <c r="C333" s="101">
        <v>0.11</v>
      </c>
      <c r="D333" s="101">
        <v>0.117</v>
      </c>
      <c r="E333" s="99">
        <f t="shared" si="220"/>
        <v>0.1135</v>
      </c>
      <c r="F333" s="101">
        <v>0.11</v>
      </c>
      <c r="G333" s="101">
        <v>0.117</v>
      </c>
      <c r="H333" s="99">
        <f t="shared" si="221"/>
        <v>0.1135</v>
      </c>
      <c r="I333" s="101">
        <v>0.111</v>
      </c>
      <c r="J333" s="101">
        <v>0.118</v>
      </c>
      <c r="K333" s="99">
        <f t="shared" si="222"/>
        <v>0.11449999999999999</v>
      </c>
      <c r="L333" s="101">
        <v>0.111</v>
      </c>
      <c r="M333" s="101">
        <v>0.118</v>
      </c>
      <c r="N333" s="99">
        <f t="shared" si="223"/>
        <v>0.11449999999999999</v>
      </c>
      <c r="O333" s="101">
        <v>0.111</v>
      </c>
      <c r="P333" s="101">
        <v>0.118</v>
      </c>
      <c r="Q333" s="99">
        <f t="shared" si="224"/>
        <v>0.11449999999999999</v>
      </c>
      <c r="R333" s="98">
        <v>0.111</v>
      </c>
      <c r="S333" s="98">
        <v>0.118</v>
      </c>
      <c r="T333" s="99">
        <f t="shared" si="225"/>
        <v>0.11449999999999999</v>
      </c>
      <c r="U333" s="75"/>
      <c r="V333" s="75"/>
      <c r="W333" s="76" t="str">
        <f>IF(SUM(U333+V333)=0,"-",AVERAGE(U333:V333))</f>
        <v>-</v>
      </c>
      <c r="X333" s="75"/>
      <c r="Y333" s="75"/>
      <c r="Z333" s="76" t="str">
        <f>IF(SUM(X333+Y333)=0,"-",AVERAGE(X333:Y333))</f>
        <v>-</v>
      </c>
      <c r="AA333" s="75"/>
      <c r="AB333" s="75"/>
      <c r="AC333" s="76" t="str">
        <f>IF(SUM(AA333+AB333)=0,"-",AVERAGE(AA333:AB333))</f>
        <v>-</v>
      </c>
      <c r="AD333" s="75"/>
      <c r="AE333" s="75"/>
      <c r="AF333" s="76" t="str">
        <f>IF(SUM(AD333+AE333)=0,"-",AVERAGE(AD333:AE333))</f>
        <v>-</v>
      </c>
      <c r="AG333" s="75"/>
      <c r="AH333" s="75"/>
      <c r="AI333" s="76" t="str">
        <f>IF(SUM(AG333+AH333)=0,"-",AVERAGE(AG333:AH333))</f>
        <v>-</v>
      </c>
      <c r="AJ333" s="78">
        <v>0.119</v>
      </c>
      <c r="AK333" s="78">
        <v>0.12</v>
      </c>
      <c r="AL333" s="76">
        <f>IF(SUM(AJ333+AK333)=0,"-",AVERAGE(AJ333:AK333))</f>
        <v>0.1195</v>
      </c>
    </row>
    <row r="334" spans="1:38" ht="12.75">
      <c r="A334" s="47" t="s">
        <v>221</v>
      </c>
      <c r="B334" s="49" t="s">
        <v>6</v>
      </c>
      <c r="C334" s="98">
        <v>0.106</v>
      </c>
      <c r="D334" s="98">
        <v>0.11</v>
      </c>
      <c r="E334" s="99">
        <f t="shared" si="220"/>
        <v>0.108</v>
      </c>
      <c r="F334" s="98">
        <v>0.106</v>
      </c>
      <c r="G334" s="98">
        <v>0.11</v>
      </c>
      <c r="H334" s="99">
        <f t="shared" si="221"/>
        <v>0.108</v>
      </c>
      <c r="I334" s="98">
        <v>0.106</v>
      </c>
      <c r="J334" s="98">
        <v>0.11</v>
      </c>
      <c r="K334" s="99">
        <f t="shared" si="222"/>
        <v>0.108</v>
      </c>
      <c r="L334" s="98">
        <v>0.106</v>
      </c>
      <c r="M334" s="98">
        <v>0.11</v>
      </c>
      <c r="N334" s="99">
        <f t="shared" si="223"/>
        <v>0.108</v>
      </c>
      <c r="O334" s="98">
        <v>0.106</v>
      </c>
      <c r="P334" s="98">
        <v>0.11</v>
      </c>
      <c r="Q334" s="99">
        <f t="shared" si="224"/>
        <v>0.108</v>
      </c>
      <c r="R334" s="98">
        <v>0.106</v>
      </c>
      <c r="S334" s="98">
        <v>0.11</v>
      </c>
      <c r="T334" s="100">
        <f t="shared" si="225"/>
        <v>0.108</v>
      </c>
      <c r="U334" s="78"/>
      <c r="V334" s="78"/>
      <c r="W334" s="76" t="str">
        <f>IF(SUM(U334+V334)=0,"-",AVERAGE(U334:V334))</f>
        <v>-</v>
      </c>
      <c r="X334" s="78"/>
      <c r="Y334" s="78"/>
      <c r="Z334" s="76" t="str">
        <f>IF(SUM(X334+Y334)=0,"-",AVERAGE(X334:Y334))</f>
        <v>-</v>
      </c>
      <c r="AA334" s="78"/>
      <c r="AB334" s="78"/>
      <c r="AC334" s="76" t="str">
        <f>IF(SUM(AA334+AB334)=0,"-",AVERAGE(AA334:AB334))</f>
        <v>-</v>
      </c>
      <c r="AD334" s="78"/>
      <c r="AE334" s="78"/>
      <c r="AF334" s="76" t="str">
        <f>IF(SUM(AD334+AE334)=0,"-",AVERAGE(AD334:AE334))</f>
        <v>-</v>
      </c>
      <c r="AG334" s="78"/>
      <c r="AH334" s="78"/>
      <c r="AI334" s="76" t="str">
        <f>IF(SUM(AG334+AH334)=0,"-",AVERAGE(AG334:AH334))</f>
        <v>-</v>
      </c>
      <c r="AJ334" s="75">
        <v>0.091</v>
      </c>
      <c r="AK334" s="75">
        <v>0.1</v>
      </c>
      <c r="AL334" s="76">
        <f>IF(SUM(AJ334+AK334)=0,"-",AVERAGE(AJ334:AK334))</f>
        <v>0.0955</v>
      </c>
    </row>
    <row r="335" spans="1:38" ht="12.75">
      <c r="A335" s="47" t="s">
        <v>222</v>
      </c>
      <c r="B335" s="49" t="s">
        <v>6</v>
      </c>
      <c r="C335" s="98">
        <v>0.091</v>
      </c>
      <c r="D335" s="98">
        <v>0.1</v>
      </c>
      <c r="E335" s="99">
        <f t="shared" si="220"/>
        <v>0.0955</v>
      </c>
      <c r="F335" s="98">
        <v>0.091</v>
      </c>
      <c r="G335" s="98">
        <v>0.1</v>
      </c>
      <c r="H335" s="99">
        <f t="shared" si="221"/>
        <v>0.0955</v>
      </c>
      <c r="I335" s="98">
        <v>0.092</v>
      </c>
      <c r="J335" s="98">
        <v>0.1</v>
      </c>
      <c r="K335" s="99">
        <f t="shared" si="222"/>
        <v>0.096</v>
      </c>
      <c r="L335" s="98">
        <v>0.092</v>
      </c>
      <c r="M335" s="98">
        <v>0.1</v>
      </c>
      <c r="N335" s="99">
        <f t="shared" si="223"/>
        <v>0.096</v>
      </c>
      <c r="O335" s="98">
        <v>0.092</v>
      </c>
      <c r="P335" s="98">
        <v>0.1</v>
      </c>
      <c r="Q335" s="99">
        <f t="shared" si="224"/>
        <v>0.096</v>
      </c>
      <c r="R335" s="98">
        <v>0.092</v>
      </c>
      <c r="S335" s="98">
        <v>0.1</v>
      </c>
      <c r="T335" s="100">
        <f t="shared" si="225"/>
        <v>0.096</v>
      </c>
      <c r="U335" s="75"/>
      <c r="V335" s="75"/>
      <c r="W335" s="76" t="str">
        <f>IF(SUM(U335+V335)=0,"-",AVERAGE(U335:V335))</f>
        <v>-</v>
      </c>
      <c r="X335" s="75"/>
      <c r="Y335" s="75"/>
      <c r="Z335" s="76" t="str">
        <f>IF(SUM(X335+Y335)=0,"-",AVERAGE(X335:Y335))</f>
        <v>-</v>
      </c>
      <c r="AA335" s="75"/>
      <c r="AB335" s="75"/>
      <c r="AC335" s="76" t="str">
        <f>IF(SUM(AA335+AB335)=0,"-",AVERAGE(AA335:AB335))</f>
        <v>-</v>
      </c>
      <c r="AD335" s="75"/>
      <c r="AE335" s="75"/>
      <c r="AF335" s="76" t="str">
        <f>IF(SUM(AD335+AE335)=0,"-",AVERAGE(AD335:AE335))</f>
        <v>-</v>
      </c>
      <c r="AG335" s="75"/>
      <c r="AH335" s="75"/>
      <c r="AI335" s="76" t="str">
        <f>IF(SUM(AG335+AH335)=0,"-",AVERAGE(AG335:AH335))</f>
        <v>-</v>
      </c>
      <c r="AJ335" s="75">
        <v>0.083</v>
      </c>
      <c r="AK335" s="75">
        <v>0.091</v>
      </c>
      <c r="AL335" s="76">
        <f>IF(SUM(AJ335+AK335)=0,"-",AVERAGE(AJ335:AK335))</f>
        <v>0.087</v>
      </c>
    </row>
    <row r="336" spans="1:38" ht="12.75">
      <c r="A336" s="47"/>
      <c r="B336" s="33"/>
      <c r="C336" s="75"/>
      <c r="D336" s="75"/>
      <c r="E336" s="76" t="str">
        <f t="shared" si="220"/>
        <v>-</v>
      </c>
      <c r="F336" s="75"/>
      <c r="G336" s="75"/>
      <c r="H336" s="76" t="str">
        <f t="shared" si="221"/>
        <v>-</v>
      </c>
      <c r="I336" s="75"/>
      <c r="J336" s="75"/>
      <c r="K336" s="76" t="str">
        <f t="shared" si="222"/>
        <v>-</v>
      </c>
      <c r="L336" s="75"/>
      <c r="M336" s="75"/>
      <c r="N336" s="76" t="str">
        <f t="shared" si="223"/>
        <v>-</v>
      </c>
      <c r="O336" s="75"/>
      <c r="P336" s="75"/>
      <c r="Q336" s="76" t="str">
        <f t="shared" si="224"/>
        <v>-</v>
      </c>
      <c r="R336" s="75"/>
      <c r="S336" s="75"/>
      <c r="T336" s="77" t="str">
        <f t="shared" si="225"/>
        <v>-</v>
      </c>
      <c r="U336" s="75"/>
      <c r="V336" s="75"/>
      <c r="W336" s="76" t="str">
        <f>IF(SUM(U336+V336)=0,"-",AVERAGE(U336:V336))</f>
        <v>-</v>
      </c>
      <c r="X336" s="75"/>
      <c r="Y336" s="75"/>
      <c r="Z336" s="76" t="str">
        <f>IF(SUM(X336+Y336)=0,"-",AVERAGE(X336:Y336))</f>
        <v>-</v>
      </c>
      <c r="AA336" s="75"/>
      <c r="AB336" s="75"/>
      <c r="AC336" s="76" t="str">
        <f>IF(SUM(AA336+AB336)=0,"-",AVERAGE(AA336:AB336))</f>
        <v>-</v>
      </c>
      <c r="AD336" s="75"/>
      <c r="AE336" s="75"/>
      <c r="AF336" s="76" t="str">
        <f>IF(SUM(AD336+AE336)=0,"-",AVERAGE(AD336:AE336))</f>
        <v>-</v>
      </c>
      <c r="AG336" s="75"/>
      <c r="AH336" s="75"/>
      <c r="AI336" s="76" t="str">
        <f>IF(SUM(AG336+AH336)=0,"-",AVERAGE(AG336:AH336))</f>
        <v>-</v>
      </c>
      <c r="AJ336" s="50"/>
      <c r="AK336" s="50"/>
      <c r="AL336" s="51"/>
    </row>
    <row r="337" spans="1:38" ht="12.75">
      <c r="A337" s="46" t="s">
        <v>223</v>
      </c>
      <c r="B337" s="33"/>
      <c r="C337" s="50"/>
      <c r="D337" s="50"/>
      <c r="E337" s="51"/>
      <c r="F337" s="50"/>
      <c r="G337" s="50"/>
      <c r="H337" s="51"/>
      <c r="I337" s="50"/>
      <c r="J337" s="50"/>
      <c r="K337" s="51"/>
      <c r="L337" s="50"/>
      <c r="M337" s="50"/>
      <c r="N337" s="51"/>
      <c r="O337" s="50"/>
      <c r="P337" s="50"/>
      <c r="Q337" s="51"/>
      <c r="R337" s="50"/>
      <c r="S337" s="50"/>
      <c r="T337" s="51"/>
      <c r="U337" s="50"/>
      <c r="V337" s="50"/>
      <c r="W337" s="51"/>
      <c r="X337" s="50"/>
      <c r="Y337" s="50"/>
      <c r="Z337" s="51"/>
      <c r="AA337" s="50"/>
      <c r="AB337" s="50"/>
      <c r="AC337" s="51"/>
      <c r="AD337" s="50"/>
      <c r="AE337" s="50"/>
      <c r="AF337" s="51"/>
      <c r="AG337" s="50"/>
      <c r="AH337" s="50"/>
      <c r="AI337" s="51"/>
      <c r="AJ337" s="50"/>
      <c r="AK337" s="50"/>
      <c r="AL337" s="51"/>
    </row>
    <row r="338" spans="1:38" ht="12.75">
      <c r="A338" s="47" t="s">
        <v>224</v>
      </c>
      <c r="B338" s="33"/>
      <c r="C338" s="50"/>
      <c r="D338" s="50"/>
      <c r="E338" s="51"/>
      <c r="F338" s="50"/>
      <c r="G338" s="50"/>
      <c r="H338" s="51"/>
      <c r="I338" s="50"/>
      <c r="J338" s="50"/>
      <c r="K338" s="51"/>
      <c r="L338" s="50"/>
      <c r="M338" s="50"/>
      <c r="N338" s="51"/>
      <c r="O338" s="50"/>
      <c r="P338" s="50"/>
      <c r="Q338" s="51"/>
      <c r="R338" s="50"/>
      <c r="S338" s="50"/>
      <c r="T338" s="51"/>
      <c r="U338" s="50"/>
      <c r="V338" s="50"/>
      <c r="W338" s="51"/>
      <c r="X338" s="50"/>
      <c r="Y338" s="50"/>
      <c r="Z338" s="51"/>
      <c r="AA338" s="50"/>
      <c r="AB338" s="50"/>
      <c r="AC338" s="51"/>
      <c r="AD338" s="50"/>
      <c r="AE338" s="50"/>
      <c r="AF338" s="51"/>
      <c r="AG338" s="50"/>
      <c r="AH338" s="50"/>
      <c r="AI338" s="51"/>
      <c r="AJ338" s="50"/>
      <c r="AK338" s="50"/>
      <c r="AL338" s="51"/>
    </row>
    <row r="339" spans="1:38" ht="12.75">
      <c r="A339" s="55"/>
      <c r="B339" s="67"/>
      <c r="C339" s="50"/>
      <c r="D339" s="50"/>
      <c r="E339" s="51"/>
      <c r="F339" s="50"/>
      <c r="G339" s="50"/>
      <c r="H339" s="51"/>
      <c r="I339" s="50"/>
      <c r="J339" s="50"/>
      <c r="K339" s="51"/>
      <c r="L339" s="50"/>
      <c r="M339" s="50"/>
      <c r="N339" s="51"/>
      <c r="O339" s="50"/>
      <c r="P339" s="50"/>
      <c r="Q339" s="51"/>
      <c r="R339" s="50"/>
      <c r="S339" s="50"/>
      <c r="T339" s="51"/>
      <c r="U339" s="50"/>
      <c r="V339" s="50"/>
      <c r="W339" s="51"/>
      <c r="X339" s="50"/>
      <c r="Y339" s="50"/>
      <c r="Z339" s="51"/>
      <c r="AA339" s="50"/>
      <c r="AB339" s="50"/>
      <c r="AC339" s="51"/>
      <c r="AD339" s="50"/>
      <c r="AE339" s="50"/>
      <c r="AF339" s="51"/>
      <c r="AG339" s="50"/>
      <c r="AH339" s="50"/>
      <c r="AI339" s="51"/>
      <c r="AJ339" s="59"/>
      <c r="AK339" s="57"/>
      <c r="AL339" s="58"/>
    </row>
    <row r="340" spans="1:38" ht="12.75">
      <c r="A340" s="47" t="s">
        <v>225</v>
      </c>
      <c r="B340" s="49" t="s">
        <v>253</v>
      </c>
      <c r="C340" s="82">
        <v>110</v>
      </c>
      <c r="D340" s="82">
        <v>130</v>
      </c>
      <c r="E340" s="83">
        <f>IF(SUM(C340+D340)=0,"-",AVERAGE(C340:D340))</f>
        <v>120</v>
      </c>
      <c r="F340" s="82">
        <v>110</v>
      </c>
      <c r="G340" s="82">
        <v>130</v>
      </c>
      <c r="H340" s="83">
        <f>IF(SUM(F340+G340)=0,"-",AVERAGE(F340:G340))</f>
        <v>120</v>
      </c>
      <c r="I340" s="82">
        <v>120</v>
      </c>
      <c r="J340" s="82">
        <v>150</v>
      </c>
      <c r="K340" s="83">
        <f>IF(SUM(I340+J340)=0,"-",AVERAGE(I340:J340))</f>
        <v>135</v>
      </c>
      <c r="L340" s="82">
        <v>120</v>
      </c>
      <c r="M340" s="82">
        <v>150</v>
      </c>
      <c r="N340" s="83">
        <f>IF(SUM(L340+M340)=0,"-",AVERAGE(L340:M340))</f>
        <v>135</v>
      </c>
      <c r="O340" s="82">
        <v>120</v>
      </c>
      <c r="P340" s="82">
        <v>150</v>
      </c>
      <c r="Q340" s="83">
        <f>IF(SUM(O340+P340)=0,"-",AVERAGE(O340:P340))</f>
        <v>135</v>
      </c>
      <c r="R340" s="82">
        <v>120</v>
      </c>
      <c r="S340" s="82">
        <v>150</v>
      </c>
      <c r="T340" s="96">
        <f>IF(SUM(R340+S340)=0,"-",AVERAGE(R340:S340))</f>
        <v>135</v>
      </c>
      <c r="U340" s="59"/>
      <c r="V340" s="57"/>
      <c r="W340" s="58"/>
      <c r="X340" s="59"/>
      <c r="Y340" s="57"/>
      <c r="Z340" s="58"/>
      <c r="AA340" s="59"/>
      <c r="AB340" s="57"/>
      <c r="AC340" s="58"/>
      <c r="AD340" s="59"/>
      <c r="AE340" s="57"/>
      <c r="AF340" s="58"/>
      <c r="AG340" s="59"/>
      <c r="AH340" s="57"/>
      <c r="AI340" s="58"/>
      <c r="AJ340" s="50">
        <v>110</v>
      </c>
      <c r="AK340" s="50">
        <v>130</v>
      </c>
      <c r="AL340" s="51">
        <f>IF(SUM(AJ340+AK340)=0,"-",AVERAGE(AJ340:AK340))</f>
        <v>120</v>
      </c>
    </row>
    <row r="341" spans="1:38" ht="12.75">
      <c r="A341" s="47" t="s">
        <v>226</v>
      </c>
      <c r="B341" s="49" t="s">
        <v>6</v>
      </c>
      <c r="C341" s="82">
        <v>60</v>
      </c>
      <c r="D341" s="82">
        <v>65</v>
      </c>
      <c r="E341" s="83">
        <f>IF(SUM(C341+D341)=0,"-",AVERAGE(C341:D341))</f>
        <v>62.5</v>
      </c>
      <c r="F341" s="82">
        <v>60</v>
      </c>
      <c r="G341" s="82">
        <v>65</v>
      </c>
      <c r="H341" s="83">
        <f>IF(SUM(F341+G341)=0,"-",AVERAGE(F341:G341))</f>
        <v>62.5</v>
      </c>
      <c r="I341" s="82">
        <v>60</v>
      </c>
      <c r="J341" s="82">
        <v>65</v>
      </c>
      <c r="K341" s="83">
        <f>IF(SUM(I341+J341)=0,"-",AVERAGE(I341:J341))</f>
        <v>62.5</v>
      </c>
      <c r="L341" s="82">
        <v>60</v>
      </c>
      <c r="M341" s="82">
        <v>65</v>
      </c>
      <c r="N341" s="83">
        <f>IF(SUM(L341+M341)=0,"-",AVERAGE(L341:M341))</f>
        <v>62.5</v>
      </c>
      <c r="O341" s="82">
        <v>60</v>
      </c>
      <c r="P341" s="82">
        <v>65</v>
      </c>
      <c r="Q341" s="83">
        <f>IF(SUM(O341+P341)=0,"-",AVERAGE(O341:P341))</f>
        <v>62.5</v>
      </c>
      <c r="R341" s="82">
        <v>60</v>
      </c>
      <c r="S341" s="82">
        <v>65</v>
      </c>
      <c r="T341" s="96">
        <f>IF(SUM(R341+S341)=0,"-",AVERAGE(R341:S341))</f>
        <v>62.5</v>
      </c>
      <c r="U341" s="50"/>
      <c r="V341" s="50"/>
      <c r="W341" s="51" t="str">
        <f>IF(SUM(U341+V341)=0,"-",AVERAGE(U341:V341))</f>
        <v>-</v>
      </c>
      <c r="X341" s="50"/>
      <c r="Y341" s="50"/>
      <c r="Z341" s="51" t="str">
        <f>IF(SUM(X341+Y341)=0,"-",AVERAGE(X341:Y341))</f>
        <v>-</v>
      </c>
      <c r="AA341" s="50"/>
      <c r="AB341" s="50"/>
      <c r="AC341" s="51" t="str">
        <f>IF(SUM(AA341+AB341)=0,"-",AVERAGE(AA341:AB341))</f>
        <v>-</v>
      </c>
      <c r="AD341" s="50"/>
      <c r="AE341" s="50"/>
      <c r="AF341" s="51" t="str">
        <f>IF(SUM(AD341+AE341)=0,"-",AVERAGE(AD341:AE341))</f>
        <v>-</v>
      </c>
      <c r="AG341" s="50"/>
      <c r="AH341" s="50"/>
      <c r="AI341" s="51" t="str">
        <f>IF(SUM(AG341+AH341)=0,"-",AVERAGE(AG341:AH341))</f>
        <v>-</v>
      </c>
      <c r="AJ341" s="50">
        <v>58</v>
      </c>
      <c r="AK341" s="50">
        <v>60</v>
      </c>
      <c r="AL341" s="51">
        <f>IF(SUM(AJ341+AK341)=0,"-",AVERAGE(AJ341:AK341))</f>
        <v>59</v>
      </c>
    </row>
    <row r="342" spans="1:38" ht="12.75">
      <c r="A342" s="47" t="s">
        <v>227</v>
      </c>
      <c r="B342" s="53" t="s">
        <v>6</v>
      </c>
      <c r="C342" s="90">
        <v>32</v>
      </c>
      <c r="D342" s="82">
        <v>42</v>
      </c>
      <c r="E342" s="83">
        <f>IF(SUM(C342+D342)=0,"-",AVERAGE(C342:D342))</f>
        <v>37</v>
      </c>
      <c r="F342" s="90">
        <v>32</v>
      </c>
      <c r="G342" s="82">
        <v>42</v>
      </c>
      <c r="H342" s="83">
        <f>IF(SUM(F342+G342)=0,"-",AVERAGE(F342:G342))</f>
        <v>37</v>
      </c>
      <c r="I342" s="90">
        <v>32</v>
      </c>
      <c r="J342" s="82">
        <v>42</v>
      </c>
      <c r="K342" s="83">
        <f>IF(SUM(I342+J342)=0,"-",AVERAGE(I342:J342))</f>
        <v>37</v>
      </c>
      <c r="L342" s="90">
        <v>32</v>
      </c>
      <c r="M342" s="82">
        <v>42</v>
      </c>
      <c r="N342" s="83">
        <f>IF(SUM(L342+M342)=0,"-",AVERAGE(L342:M342))</f>
        <v>37</v>
      </c>
      <c r="O342" s="90">
        <v>32</v>
      </c>
      <c r="P342" s="82">
        <v>42</v>
      </c>
      <c r="Q342" s="83">
        <f>IF(SUM(O342+P342)=0,"-",AVERAGE(O342:P342))</f>
        <v>37</v>
      </c>
      <c r="R342" s="90">
        <v>32</v>
      </c>
      <c r="S342" s="82">
        <v>42</v>
      </c>
      <c r="T342" s="96">
        <f>IF(SUM(R342+S342)=0,"-",AVERAGE(R342:S342))</f>
        <v>37</v>
      </c>
      <c r="U342" s="50"/>
      <c r="V342" s="50"/>
      <c r="W342" s="51" t="str">
        <f>IF(SUM(U342+V342)=0,"-",AVERAGE(U342:V342))</f>
        <v>-</v>
      </c>
      <c r="X342" s="50"/>
      <c r="Y342" s="50"/>
      <c r="Z342" s="51" t="str">
        <f>IF(SUM(X342+Y342)=0,"-",AVERAGE(X342:Y342))</f>
        <v>-</v>
      </c>
      <c r="AA342" s="50"/>
      <c r="AB342" s="50"/>
      <c r="AC342" s="51" t="str">
        <f>IF(SUM(AA342+AB342)=0,"-",AVERAGE(AA342:AB342))</f>
        <v>-</v>
      </c>
      <c r="AD342" s="50"/>
      <c r="AE342" s="50"/>
      <c r="AF342" s="51" t="str">
        <f>IF(SUM(AD342+AE342)=0,"-",AVERAGE(AD342:AE342))</f>
        <v>-</v>
      </c>
      <c r="AG342" s="50"/>
      <c r="AH342" s="50"/>
      <c r="AI342" s="51" t="str">
        <f>IF(SUM(AG342+AH342)=0,"-",AVERAGE(AG342:AH342))</f>
        <v>-</v>
      </c>
      <c r="AJ342" s="54">
        <v>32</v>
      </c>
      <c r="AK342" s="50">
        <v>42</v>
      </c>
      <c r="AL342" s="51">
        <f>IF(SUM(AJ342+AK342)=0,"-",AVERAGE(AJ342:AK342))</f>
        <v>37</v>
      </c>
    </row>
    <row r="343" spans="1:38" ht="12.75">
      <c r="A343" s="47"/>
      <c r="B343" s="33"/>
      <c r="C343" s="54"/>
      <c r="D343" s="50"/>
      <c r="E343" s="51" t="str">
        <f>IF(SUM(C343+D343)=0,"-",AVERAGE(C343:D343))</f>
        <v>-</v>
      </c>
      <c r="F343" s="54"/>
      <c r="G343" s="50"/>
      <c r="H343" s="51" t="str">
        <f>IF(SUM(F343+G343)=0,"-",AVERAGE(F343:G343))</f>
        <v>-</v>
      </c>
      <c r="I343" s="54"/>
      <c r="J343" s="50"/>
      <c r="K343" s="51" t="str">
        <f>IF(SUM(I343+J343)=0,"-",AVERAGE(I343:J343))</f>
        <v>-</v>
      </c>
      <c r="L343" s="54"/>
      <c r="M343" s="50"/>
      <c r="N343" s="51" t="str">
        <f>IF(SUM(L343+M343)=0,"-",AVERAGE(L343:M343))</f>
        <v>-</v>
      </c>
      <c r="O343" s="54"/>
      <c r="P343" s="50"/>
      <c r="Q343" s="51" t="str">
        <f>IF(SUM(O343+P343)=0,"-",AVERAGE(O343:P343))</f>
        <v>-</v>
      </c>
      <c r="R343" s="54"/>
      <c r="S343" s="50"/>
      <c r="T343" s="74" t="str">
        <f>IF(SUM(R343+S343)=0,"-",AVERAGE(R343:S343))</f>
        <v>-</v>
      </c>
      <c r="U343" s="54"/>
      <c r="V343" s="50"/>
      <c r="W343" s="51" t="str">
        <f>IF(SUM(U343+V343)=0,"-",AVERAGE(U343:V343))</f>
        <v>-</v>
      </c>
      <c r="X343" s="54"/>
      <c r="Y343" s="50"/>
      <c r="Z343" s="51" t="str">
        <f>IF(SUM(X343+Y343)=0,"-",AVERAGE(X343:Y343))</f>
        <v>-</v>
      </c>
      <c r="AA343" s="54"/>
      <c r="AB343" s="50"/>
      <c r="AC343" s="51" t="str">
        <f>IF(SUM(AA343+AB343)=0,"-",AVERAGE(AA343:AB343))</f>
        <v>-</v>
      </c>
      <c r="AD343" s="54"/>
      <c r="AE343" s="50"/>
      <c r="AF343" s="51" t="str">
        <f>IF(SUM(AD343+AE343)=0,"-",AVERAGE(AD343:AE343))</f>
        <v>-</v>
      </c>
      <c r="AG343" s="54"/>
      <c r="AH343" s="50"/>
      <c r="AI343" s="51" t="str">
        <f>IF(SUM(AG343+AH343)=0,"-",AVERAGE(AG343:AH343))</f>
        <v>-</v>
      </c>
      <c r="AJ343" s="50"/>
      <c r="AK343" s="50"/>
      <c r="AL343" s="51"/>
    </row>
    <row r="344" spans="1:38" ht="25.5">
      <c r="A344" s="60" t="s">
        <v>229</v>
      </c>
      <c r="B344" s="33"/>
      <c r="C344" s="50"/>
      <c r="D344" s="50"/>
      <c r="E344" s="51"/>
      <c r="F344" s="50"/>
      <c r="G344" s="50"/>
      <c r="H344" s="51"/>
      <c r="I344" s="50"/>
      <c r="J344" s="50"/>
      <c r="K344" s="51"/>
      <c r="L344" s="50"/>
      <c r="M344" s="50"/>
      <c r="N344" s="51"/>
      <c r="O344" s="50"/>
      <c r="P344" s="50"/>
      <c r="Q344" s="51"/>
      <c r="R344" s="50"/>
      <c r="S344" s="50"/>
      <c r="T344" s="51"/>
      <c r="U344" s="50"/>
      <c r="V344" s="50"/>
      <c r="W344" s="51"/>
      <c r="X344" s="50"/>
      <c r="Y344" s="50"/>
      <c r="Z344" s="51"/>
      <c r="AA344" s="50"/>
      <c r="AB344" s="50"/>
      <c r="AC344" s="51"/>
      <c r="AD344" s="50"/>
      <c r="AE344" s="50"/>
      <c r="AF344" s="51"/>
      <c r="AG344" s="50"/>
      <c r="AH344" s="50"/>
      <c r="AI344" s="51"/>
      <c r="AJ344" s="50"/>
      <c r="AK344" s="50"/>
      <c r="AL344" s="51"/>
    </row>
    <row r="345" spans="1:38" ht="12.75">
      <c r="A345" s="47" t="s">
        <v>230</v>
      </c>
      <c r="B345" s="33"/>
      <c r="C345" s="50"/>
      <c r="D345" s="50"/>
      <c r="E345" s="51"/>
      <c r="F345" s="50"/>
      <c r="G345" s="50"/>
      <c r="H345" s="51"/>
      <c r="I345" s="50"/>
      <c r="J345" s="50"/>
      <c r="K345" s="51"/>
      <c r="L345" s="50"/>
      <c r="M345" s="50"/>
      <c r="N345" s="51"/>
      <c r="O345" s="50"/>
      <c r="P345" s="50"/>
      <c r="Q345" s="51"/>
      <c r="R345" s="50"/>
      <c r="S345" s="50"/>
      <c r="T345" s="51"/>
      <c r="U345" s="50"/>
      <c r="V345" s="50"/>
      <c r="W345" s="51"/>
      <c r="X345" s="50"/>
      <c r="Y345" s="50"/>
      <c r="Z345" s="51"/>
      <c r="AA345" s="50"/>
      <c r="AB345" s="50"/>
      <c r="AC345" s="51"/>
      <c r="AD345" s="50"/>
      <c r="AE345" s="50"/>
      <c r="AF345" s="51"/>
      <c r="AG345" s="50"/>
      <c r="AH345" s="50"/>
      <c r="AI345" s="51"/>
      <c r="AJ345" s="50"/>
      <c r="AK345" s="50"/>
      <c r="AL345" s="51"/>
    </row>
    <row r="346" spans="1:38" ht="12.75">
      <c r="A346" s="47"/>
      <c r="B346" s="33"/>
      <c r="C346" s="50"/>
      <c r="D346" s="50"/>
      <c r="E346" s="51"/>
      <c r="F346" s="50"/>
      <c r="G346" s="50"/>
      <c r="H346" s="51"/>
      <c r="I346" s="50"/>
      <c r="J346" s="50"/>
      <c r="K346" s="51"/>
      <c r="L346" s="50"/>
      <c r="M346" s="50"/>
      <c r="N346" s="51"/>
      <c r="O346" s="50"/>
      <c r="P346" s="50"/>
      <c r="Q346" s="51"/>
      <c r="R346" s="50"/>
      <c r="S346" s="50"/>
      <c r="T346" s="51"/>
      <c r="U346" s="50"/>
      <c r="V346" s="50"/>
      <c r="W346" s="51"/>
      <c r="X346" s="50"/>
      <c r="Y346" s="50"/>
      <c r="Z346" s="51"/>
      <c r="AA346" s="50"/>
      <c r="AB346" s="50"/>
      <c r="AC346" s="51"/>
      <c r="AD346" s="50"/>
      <c r="AE346" s="50"/>
      <c r="AF346" s="51"/>
      <c r="AG346" s="50"/>
      <c r="AH346" s="50"/>
      <c r="AI346" s="51"/>
      <c r="AJ346" s="50"/>
      <c r="AK346" s="50"/>
      <c r="AL346" s="51"/>
    </row>
    <row r="347" spans="1:38" ht="12.75">
      <c r="A347" s="48" t="s">
        <v>231</v>
      </c>
      <c r="B347" s="33"/>
      <c r="C347" s="50"/>
      <c r="D347" s="50"/>
      <c r="E347" s="51"/>
      <c r="F347" s="50"/>
      <c r="G347" s="50"/>
      <c r="H347" s="51"/>
      <c r="I347" s="50"/>
      <c r="J347" s="50"/>
      <c r="K347" s="51"/>
      <c r="L347" s="50"/>
      <c r="M347" s="50"/>
      <c r="N347" s="51"/>
      <c r="O347" s="50"/>
      <c r="P347" s="50"/>
      <c r="Q347" s="51"/>
      <c r="R347" s="50"/>
      <c r="S347" s="50"/>
      <c r="T347" s="51"/>
      <c r="U347" s="50"/>
      <c r="V347" s="50"/>
      <c r="W347" s="51"/>
      <c r="X347" s="50"/>
      <c r="Y347" s="50"/>
      <c r="Z347" s="51"/>
      <c r="AA347" s="50"/>
      <c r="AB347" s="50"/>
      <c r="AC347" s="51"/>
      <c r="AD347" s="50"/>
      <c r="AE347" s="50"/>
      <c r="AF347" s="51"/>
      <c r="AG347" s="50"/>
      <c r="AH347" s="50"/>
      <c r="AI347" s="51"/>
      <c r="AJ347" s="50"/>
      <c r="AK347" s="50"/>
      <c r="AL347" s="51"/>
    </row>
    <row r="348" spans="1:38" ht="12.75">
      <c r="A348" s="47" t="s">
        <v>232</v>
      </c>
      <c r="B348" s="49" t="s">
        <v>255</v>
      </c>
      <c r="C348" s="50"/>
      <c r="D348" s="50"/>
      <c r="E348" s="51" t="str">
        <f>IF(SUM(C348+D348)=0,"-",AVERAGE(C348:D348))</f>
        <v>-</v>
      </c>
      <c r="F348" s="50"/>
      <c r="G348" s="50"/>
      <c r="H348" s="51" t="str">
        <f aca="true" t="shared" si="226" ref="H348:H354">IF(SUM(F348+G348)=0,"-",AVERAGE(F348:G348))</f>
        <v>-</v>
      </c>
      <c r="I348" s="50"/>
      <c r="J348" s="50"/>
      <c r="K348" s="51" t="str">
        <f>IF(SUM(I348+J348)=0,"-",AVERAGE(I348:J348))</f>
        <v>-</v>
      </c>
      <c r="L348" s="50"/>
      <c r="M348" s="50"/>
      <c r="N348" s="51" t="str">
        <f>IF(SUM(L348+M348)=0,"-",AVERAGE(L348:M348))</f>
        <v>-</v>
      </c>
      <c r="O348" s="50"/>
      <c r="P348" s="50"/>
      <c r="Q348" s="51" t="str">
        <f>IF(SUM(O348+P348)=0,"-",AVERAGE(O348:P348))</f>
        <v>-</v>
      </c>
      <c r="R348" s="50"/>
      <c r="S348" s="50"/>
      <c r="T348" s="51" t="str">
        <f>IF(SUM(R348+S348)=0,"-",AVERAGE(R348:S348))</f>
        <v>-</v>
      </c>
      <c r="U348" s="50">
        <v>3.09</v>
      </c>
      <c r="V348" s="50">
        <v>3.22</v>
      </c>
      <c r="W348" s="51">
        <f>IF(SUM(U348+V348)=0,"-",AVERAGE(U348:V348))</f>
        <v>3.1550000000000002</v>
      </c>
      <c r="X348" s="50">
        <v>3.09</v>
      </c>
      <c r="Y348" s="50">
        <v>3.22</v>
      </c>
      <c r="Z348" s="51">
        <f>IF(SUM(X348+Y348)=0,"-",AVERAGE(X348:Y348))</f>
        <v>3.1550000000000002</v>
      </c>
      <c r="AA348" s="50">
        <v>3.09</v>
      </c>
      <c r="AB348" s="50">
        <v>3.22</v>
      </c>
      <c r="AC348" s="51">
        <f>IF(SUM(AA348+AB348)=0,"-",AVERAGE(AA348:AB348))</f>
        <v>3.1550000000000002</v>
      </c>
      <c r="AD348" s="50">
        <v>3.09</v>
      </c>
      <c r="AE348" s="50">
        <v>3.22</v>
      </c>
      <c r="AF348" s="51">
        <f>IF(SUM(AD348+AE348)=0,"-",AVERAGE(AD348:AE348))</f>
        <v>3.1550000000000002</v>
      </c>
      <c r="AG348" s="50">
        <v>3.09</v>
      </c>
      <c r="AH348" s="50">
        <v>3.22</v>
      </c>
      <c r="AI348" s="51">
        <f>IF(SUM(AG348+AH348)=0,"-",AVERAGE(AG348:AH348))</f>
        <v>3.1550000000000002</v>
      </c>
      <c r="AJ348" s="50">
        <v>3.09</v>
      </c>
      <c r="AK348" s="50">
        <v>3.22</v>
      </c>
      <c r="AL348" s="51">
        <f>IF(SUM(AJ348+AK348)=0,"-",AVERAGE(AJ348:AK348))</f>
        <v>3.1550000000000002</v>
      </c>
    </row>
    <row r="349" spans="1:38" ht="12.75">
      <c r="A349" s="47" t="s">
        <v>233</v>
      </c>
      <c r="B349" s="49" t="s">
        <v>6</v>
      </c>
      <c r="C349" s="50"/>
      <c r="D349" s="50"/>
      <c r="E349" s="51" t="str">
        <f>IF(SUM(C349+D349)=0,"-",AVERAGE(C349:D349))</f>
        <v>-</v>
      </c>
      <c r="F349" s="50"/>
      <c r="G349" s="50"/>
      <c r="H349" s="51" t="str">
        <f t="shared" si="226"/>
        <v>-</v>
      </c>
      <c r="I349" s="50"/>
      <c r="J349" s="50"/>
      <c r="K349" s="51" t="str">
        <f>IF(SUM(I349+J349)=0,"-",AVERAGE(I349:J349))</f>
        <v>-</v>
      </c>
      <c r="L349" s="50"/>
      <c r="M349" s="50"/>
      <c r="N349" s="51" t="str">
        <f>IF(SUM(L349+M349)=0,"-",AVERAGE(L349:M349))</f>
        <v>-</v>
      </c>
      <c r="O349" s="50"/>
      <c r="P349" s="50"/>
      <c r="Q349" s="51" t="str">
        <f>IF(SUM(O349+P349)=0,"-",AVERAGE(O349:P349))</f>
        <v>-</v>
      </c>
      <c r="R349" s="50"/>
      <c r="S349" s="50"/>
      <c r="T349" s="51" t="str">
        <f>IF(SUM(R349+S349)=0,"-",AVERAGE(R349:S349))</f>
        <v>-</v>
      </c>
      <c r="U349" s="50">
        <v>0.67</v>
      </c>
      <c r="V349" s="50">
        <v>0.75</v>
      </c>
      <c r="W349" s="51">
        <f>IF(SUM(U349+V349)=0,"-",AVERAGE(U349:V349))</f>
        <v>0.71</v>
      </c>
      <c r="X349" s="50">
        <v>0.67</v>
      </c>
      <c r="Y349" s="50">
        <v>0.75</v>
      </c>
      <c r="Z349" s="51">
        <f>IF(SUM(X349+Y349)=0,"-",AVERAGE(X349:Y349))</f>
        <v>0.71</v>
      </c>
      <c r="AA349" s="50">
        <v>0.67</v>
      </c>
      <c r="AB349" s="50">
        <v>0.75</v>
      </c>
      <c r="AC349" s="51">
        <f>IF(SUM(AA349+AB349)=0,"-",AVERAGE(AA349:AB349))</f>
        <v>0.71</v>
      </c>
      <c r="AD349" s="50">
        <v>0.67</v>
      </c>
      <c r="AE349" s="50">
        <v>0.75</v>
      </c>
      <c r="AF349" s="51">
        <f>IF(SUM(AD349+AE349)=0,"-",AVERAGE(AD349:AE349))</f>
        <v>0.71</v>
      </c>
      <c r="AG349" s="50">
        <v>0.67</v>
      </c>
      <c r="AH349" s="50">
        <v>0.75</v>
      </c>
      <c r="AI349" s="51">
        <f>IF(SUM(AG349+AH349)=0,"-",AVERAGE(AG349:AH349))</f>
        <v>0.71</v>
      </c>
      <c r="AJ349" s="50">
        <v>0.67</v>
      </c>
      <c r="AK349" s="50">
        <v>0.75</v>
      </c>
      <c r="AL349" s="51">
        <f>IF(SUM(AJ349+AK349)=0,"-",AVERAGE(AJ349:AK349))</f>
        <v>0.71</v>
      </c>
    </row>
    <row r="350" spans="1:38" ht="12.75">
      <c r="A350" s="47"/>
      <c r="B350" s="49" t="s">
        <v>19</v>
      </c>
      <c r="C350" s="50"/>
      <c r="D350" s="50"/>
      <c r="E350" s="51"/>
      <c r="F350" s="50"/>
      <c r="G350" s="50"/>
      <c r="H350" s="50" t="str">
        <f t="shared" si="226"/>
        <v>-</v>
      </c>
      <c r="I350" s="50"/>
      <c r="J350" s="50"/>
      <c r="K350" s="51"/>
      <c r="L350" s="50"/>
      <c r="M350" s="50"/>
      <c r="N350" s="51"/>
      <c r="O350" s="50"/>
      <c r="P350" s="50"/>
      <c r="Q350" s="51"/>
      <c r="R350" s="50"/>
      <c r="S350" s="50"/>
      <c r="T350" s="51"/>
      <c r="U350" s="50"/>
      <c r="V350" s="50"/>
      <c r="W350" s="51"/>
      <c r="X350" s="50"/>
      <c r="Y350" s="50"/>
      <c r="Z350" s="51"/>
      <c r="AA350" s="50"/>
      <c r="AB350" s="50"/>
      <c r="AC350" s="51"/>
      <c r="AD350" s="50"/>
      <c r="AE350" s="50"/>
      <c r="AF350" s="51"/>
      <c r="AG350" s="50"/>
      <c r="AH350" s="50"/>
      <c r="AI350" s="51"/>
      <c r="AJ350" s="50"/>
      <c r="AK350" s="50"/>
      <c r="AL350" s="51"/>
    </row>
    <row r="351" spans="1:38" ht="12.75">
      <c r="A351" s="48" t="s">
        <v>234</v>
      </c>
      <c r="B351" s="33"/>
      <c r="C351" s="50"/>
      <c r="D351" s="50"/>
      <c r="E351" s="51"/>
      <c r="F351" s="50"/>
      <c r="G351" s="50"/>
      <c r="H351" s="50" t="str">
        <f t="shared" si="226"/>
        <v>-</v>
      </c>
      <c r="I351" s="50"/>
      <c r="J351" s="50"/>
      <c r="K351" s="51"/>
      <c r="L351" s="50"/>
      <c r="M351" s="50"/>
      <c r="N351" s="51"/>
      <c r="O351" s="50"/>
      <c r="P351" s="50"/>
      <c r="Q351" s="51"/>
      <c r="R351" s="50"/>
      <c r="S351" s="50"/>
      <c r="T351" s="51"/>
      <c r="U351" s="50"/>
      <c r="V351" s="50"/>
      <c r="W351" s="51"/>
      <c r="X351" s="50"/>
      <c r="Y351" s="50"/>
      <c r="Z351" s="51"/>
      <c r="AA351" s="50"/>
      <c r="AB351" s="50"/>
      <c r="AC351" s="51"/>
      <c r="AD351" s="50"/>
      <c r="AE351" s="50"/>
      <c r="AF351" s="51"/>
      <c r="AG351" s="50"/>
      <c r="AH351" s="50"/>
      <c r="AI351" s="51"/>
      <c r="AJ351" s="50"/>
      <c r="AK351" s="50"/>
      <c r="AL351" s="51"/>
    </row>
    <row r="352" spans="1:38" ht="12.75">
      <c r="A352" s="47" t="s">
        <v>235</v>
      </c>
      <c r="B352" s="49" t="s">
        <v>228</v>
      </c>
      <c r="C352" s="50"/>
      <c r="D352" s="50"/>
      <c r="E352" s="51" t="str">
        <f>IF(SUM(C352+D352)=0,"-",AVERAGE(C352:D352))</f>
        <v>-</v>
      </c>
      <c r="F352" s="50"/>
      <c r="G352" s="50"/>
      <c r="H352" s="51" t="str">
        <f t="shared" si="226"/>
        <v>-</v>
      </c>
      <c r="I352" s="50"/>
      <c r="J352" s="50"/>
      <c r="K352" s="51" t="str">
        <f>IF(SUM(I352+J352)=0,"-",AVERAGE(I352:J352))</f>
        <v>-</v>
      </c>
      <c r="L352" s="50"/>
      <c r="M352" s="50"/>
      <c r="N352" s="51" t="str">
        <f>IF(SUM(L352+M352)=0,"-",AVERAGE(L352:M352))</f>
        <v>-</v>
      </c>
      <c r="O352" s="50"/>
      <c r="P352" s="50"/>
      <c r="Q352" s="51" t="str">
        <f>IF(SUM(O352+P352)=0,"-",AVERAGE(O352:P352))</f>
        <v>-</v>
      </c>
      <c r="R352" s="50"/>
      <c r="S352" s="50"/>
      <c r="T352" s="51" t="str">
        <f>IF(SUM(R352+S352)=0,"-",AVERAGE(R352:S352))</f>
        <v>-</v>
      </c>
      <c r="U352" s="50">
        <v>24.83</v>
      </c>
      <c r="V352" s="50">
        <v>26.5</v>
      </c>
      <c r="W352" s="51">
        <f>IF(SUM(U352+V352)=0,"-",AVERAGE(U352:V352))</f>
        <v>25.665</v>
      </c>
      <c r="X352" s="50">
        <v>24.83</v>
      </c>
      <c r="Y352" s="50">
        <v>26.5</v>
      </c>
      <c r="Z352" s="51">
        <f aca="true" t="shared" si="227" ref="Z352:Z359">IF(SUM(X352+Y352)=0,"-",AVERAGE(X352:Y352))</f>
        <v>25.665</v>
      </c>
      <c r="AA352" s="50">
        <v>24.83</v>
      </c>
      <c r="AB352" s="50">
        <v>26.5</v>
      </c>
      <c r="AC352" s="51">
        <f>IF(SUM(AA352+AB352)=0,"-",AVERAGE(AA352:AB352))</f>
        <v>25.665</v>
      </c>
      <c r="AD352" s="50">
        <v>24.83</v>
      </c>
      <c r="AE352" s="50">
        <v>26.5</v>
      </c>
      <c r="AF352" s="51">
        <f>IF(SUM(AD352+AE352)=0,"-",AVERAGE(AD352:AE352))</f>
        <v>25.665</v>
      </c>
      <c r="AG352" s="50">
        <v>24.83</v>
      </c>
      <c r="AH352" s="50">
        <v>26.5</v>
      </c>
      <c r="AI352" s="51">
        <f>IF(SUM(AG352+AH352)=0,"-",AVERAGE(AG352:AH352))</f>
        <v>25.665</v>
      </c>
      <c r="AJ352" s="50">
        <v>24.83</v>
      </c>
      <c r="AK352" s="50">
        <v>26.5</v>
      </c>
      <c r="AL352" s="51">
        <f>IF(SUM(AJ352+AK352)=0,"-",AVERAGE(AJ352:AK352))</f>
        <v>25.665</v>
      </c>
    </row>
    <row r="353" spans="1:38" ht="12.75">
      <c r="A353" s="47" t="s">
        <v>236</v>
      </c>
      <c r="B353" s="49" t="s">
        <v>6</v>
      </c>
      <c r="C353" s="50"/>
      <c r="D353" s="50"/>
      <c r="E353" s="51" t="str">
        <f>IF(SUM(C353+D353)=0,"-",AVERAGE(C353:D353))</f>
        <v>-</v>
      </c>
      <c r="F353" s="50"/>
      <c r="G353" s="50"/>
      <c r="H353" s="51" t="str">
        <f t="shared" si="226"/>
        <v>-</v>
      </c>
      <c r="I353" s="50"/>
      <c r="J353" s="50"/>
      <c r="K353" s="51" t="str">
        <f>IF(SUM(I353+J353)=0,"-",AVERAGE(I353:J353))</f>
        <v>-</v>
      </c>
      <c r="L353" s="50"/>
      <c r="M353" s="50"/>
      <c r="N353" s="51" t="str">
        <f>IF(SUM(L353+M353)=0,"-",AVERAGE(L353:M353))</f>
        <v>-</v>
      </c>
      <c r="O353" s="50"/>
      <c r="P353" s="50"/>
      <c r="Q353" s="51" t="str">
        <f>IF(SUM(O353+P353)=0,"-",AVERAGE(O353:P353))</f>
        <v>-</v>
      </c>
      <c r="R353" s="50"/>
      <c r="S353" s="50"/>
      <c r="T353" s="51" t="str">
        <f>IF(SUM(R353+S353)=0,"-",AVERAGE(R353:S353))</f>
        <v>-</v>
      </c>
      <c r="U353" s="50">
        <v>41.4</v>
      </c>
      <c r="V353" s="50">
        <v>42.6</v>
      </c>
      <c r="W353" s="51">
        <f>IF(SUM(U353+V353)=0,"-",AVERAGE(U353:V353))</f>
        <v>42</v>
      </c>
      <c r="X353" s="50">
        <v>41.4</v>
      </c>
      <c r="Y353" s="50">
        <v>42.6</v>
      </c>
      <c r="Z353" s="51">
        <f t="shared" si="227"/>
        <v>42</v>
      </c>
      <c r="AA353" s="50">
        <v>41.4</v>
      </c>
      <c r="AB353" s="50">
        <v>42.6</v>
      </c>
      <c r="AC353" s="51">
        <f>IF(SUM(AA353+AB353)=0,"-",AVERAGE(AA353:AB353))</f>
        <v>42</v>
      </c>
      <c r="AD353" s="50">
        <v>41.4</v>
      </c>
      <c r="AE353" s="50">
        <v>42.6</v>
      </c>
      <c r="AF353" s="51">
        <f>IF(SUM(AD353+AE353)=0,"-",AVERAGE(AD353:AE353))</f>
        <v>42</v>
      </c>
      <c r="AG353" s="50">
        <v>41.4</v>
      </c>
      <c r="AH353" s="50">
        <v>42.6</v>
      </c>
      <c r="AI353" s="51">
        <f>IF(SUM(AG353+AH353)=0,"-",AVERAGE(AG353:AH353))</f>
        <v>42</v>
      </c>
      <c r="AJ353" s="50">
        <v>41.4</v>
      </c>
      <c r="AK353" s="50">
        <v>42.6</v>
      </c>
      <c r="AL353" s="51">
        <f>IF(SUM(AJ353+AK353)=0,"-",AVERAGE(AJ353:AK353))</f>
        <v>42</v>
      </c>
    </row>
    <row r="354" spans="1:38" ht="12.75">
      <c r="A354" s="55" t="s">
        <v>237</v>
      </c>
      <c r="B354" s="56" t="s">
        <v>6</v>
      </c>
      <c r="C354" s="57"/>
      <c r="D354" s="57"/>
      <c r="E354" s="58" t="str">
        <f>IF(SUM(C354+D354)=0,"-",AVERAGE(C354:D354))</f>
        <v>-</v>
      </c>
      <c r="F354" s="57"/>
      <c r="G354" s="57"/>
      <c r="H354" s="58" t="str">
        <f t="shared" si="226"/>
        <v>-</v>
      </c>
      <c r="I354" s="57"/>
      <c r="J354" s="57"/>
      <c r="K354" s="58" t="str">
        <f>IF(SUM(I354+J354)=0,"-",AVERAGE(I354:J354))</f>
        <v>-</v>
      </c>
      <c r="L354" s="57"/>
      <c r="M354" s="57"/>
      <c r="N354" s="58" t="str">
        <f>IF(SUM(L354+M354)=0,"-",AVERAGE(L354:M354))</f>
        <v>-</v>
      </c>
      <c r="O354" s="57"/>
      <c r="P354" s="57"/>
      <c r="Q354" s="58" t="str">
        <f>IF(SUM(O354+P354)=0,"-",AVERAGE(O354:P354))</f>
        <v>-</v>
      </c>
      <c r="R354" s="57"/>
      <c r="S354" s="57"/>
      <c r="T354" s="58" t="str">
        <f>IF(SUM(R354+S354)=0,"-",AVERAGE(R354:S354))</f>
        <v>-</v>
      </c>
      <c r="U354" s="57">
        <v>39.73</v>
      </c>
      <c r="V354" s="57">
        <v>43.46</v>
      </c>
      <c r="W354" s="58">
        <f>IF(SUM(U354+V354)=0,"-",AVERAGE(U354:V354))</f>
        <v>41.595</v>
      </c>
      <c r="X354" s="57">
        <v>39.73</v>
      </c>
      <c r="Y354" s="57">
        <v>43.46</v>
      </c>
      <c r="Z354" s="58">
        <f t="shared" si="227"/>
        <v>41.595</v>
      </c>
      <c r="AA354" s="57">
        <v>39.73</v>
      </c>
      <c r="AB354" s="57">
        <v>43.46</v>
      </c>
      <c r="AC354" s="58">
        <f>IF(SUM(AA354+AB354)=0,"-",AVERAGE(AA354:AB354))</f>
        <v>41.595</v>
      </c>
      <c r="AD354" s="57">
        <v>39.73</v>
      </c>
      <c r="AE354" s="57">
        <v>43.46</v>
      </c>
      <c r="AF354" s="58">
        <f>IF(SUM(AD354+AE354)=0,"-",AVERAGE(AD354:AE354))</f>
        <v>41.595</v>
      </c>
      <c r="AG354" s="57">
        <v>39.73</v>
      </c>
      <c r="AH354" s="57">
        <v>43.46</v>
      </c>
      <c r="AI354" s="58">
        <f>IF(SUM(AG354+AH354)=0,"-",AVERAGE(AG354:AH354))</f>
        <v>41.595</v>
      </c>
      <c r="AJ354" s="57">
        <v>39.73</v>
      </c>
      <c r="AK354" s="57">
        <v>43.46</v>
      </c>
      <c r="AL354" s="58">
        <f>IF(SUM(AJ354+AK354)=0,"-",AVERAGE(AJ354:AK354))</f>
        <v>41.595</v>
      </c>
    </row>
    <row r="355" spans="1:38" ht="12.75">
      <c r="A355" s="47"/>
      <c r="B355" s="33"/>
      <c r="C355" s="50"/>
      <c r="D355" s="50"/>
      <c r="E355" s="51"/>
      <c r="F355" s="50"/>
      <c r="G355" s="50"/>
      <c r="H355" s="51"/>
      <c r="I355" s="50"/>
      <c r="J355" s="50"/>
      <c r="K355" s="51"/>
      <c r="L355" s="50"/>
      <c r="M355" s="50"/>
      <c r="N355" s="51"/>
      <c r="O355" s="50"/>
      <c r="P355" s="50"/>
      <c r="Q355" s="51"/>
      <c r="R355" s="50"/>
      <c r="S355" s="50"/>
      <c r="T355" s="51"/>
      <c r="U355" s="50"/>
      <c r="V355" s="50"/>
      <c r="W355" s="51"/>
      <c r="X355" s="50"/>
      <c r="Y355" s="50"/>
      <c r="Z355" s="50" t="str">
        <f t="shared" si="227"/>
        <v>-</v>
      </c>
      <c r="AA355" s="50"/>
      <c r="AB355" s="50"/>
      <c r="AC355" s="51"/>
      <c r="AD355" s="50"/>
      <c r="AE355" s="50"/>
      <c r="AF355" s="51"/>
      <c r="AG355" s="50"/>
      <c r="AH355" s="50"/>
      <c r="AI355" s="51"/>
      <c r="AJ355" s="50"/>
      <c r="AK355" s="50"/>
      <c r="AL355" s="51"/>
    </row>
    <row r="356" spans="1:38" ht="12.75">
      <c r="A356" s="48" t="s">
        <v>238</v>
      </c>
      <c r="B356" s="33"/>
      <c r="C356" s="50"/>
      <c r="D356" s="50"/>
      <c r="E356" s="51"/>
      <c r="F356" s="50"/>
      <c r="G356" s="50"/>
      <c r="H356" s="51"/>
      <c r="I356" s="50"/>
      <c r="J356" s="50"/>
      <c r="K356" s="51"/>
      <c r="L356" s="50"/>
      <c r="M356" s="50"/>
      <c r="N356" s="51"/>
      <c r="O356" s="50"/>
      <c r="P356" s="50"/>
      <c r="Q356" s="51"/>
      <c r="R356" s="50"/>
      <c r="S356" s="50"/>
      <c r="T356" s="51"/>
      <c r="U356" s="50"/>
      <c r="V356" s="50"/>
      <c r="W356" s="51"/>
      <c r="X356" s="50"/>
      <c r="Y356" s="50"/>
      <c r="Z356" s="50" t="str">
        <f t="shared" si="227"/>
        <v>-</v>
      </c>
      <c r="AA356" s="50"/>
      <c r="AB356" s="50"/>
      <c r="AC356" s="51"/>
      <c r="AD356" s="50"/>
      <c r="AE356" s="50"/>
      <c r="AF356" s="51"/>
      <c r="AG356" s="50"/>
      <c r="AH356" s="50"/>
      <c r="AI356" s="51"/>
      <c r="AJ356" s="50"/>
      <c r="AK356" s="50"/>
      <c r="AL356" s="51"/>
    </row>
    <row r="357" spans="1:38" ht="12.75">
      <c r="A357" s="47" t="s">
        <v>235</v>
      </c>
      <c r="B357" s="49" t="s">
        <v>228</v>
      </c>
      <c r="C357" s="50"/>
      <c r="D357" s="50"/>
      <c r="E357" s="51" t="str">
        <f>IF(SUM(C357+D357)=0,"-",AVERAGE(C357:D357))</f>
        <v>-</v>
      </c>
      <c r="F357" s="50"/>
      <c r="G357" s="50"/>
      <c r="H357" s="51" t="str">
        <f>IF(SUM(F357+G357)=0,"-",AVERAGE(F357:G357))</f>
        <v>-</v>
      </c>
      <c r="I357" s="50"/>
      <c r="J357" s="50"/>
      <c r="K357" s="51" t="str">
        <f>IF(SUM(I357+J357)=0,"-",AVERAGE(I357:J357))</f>
        <v>-</v>
      </c>
      <c r="L357" s="50"/>
      <c r="M357" s="50"/>
      <c r="N357" s="51" t="str">
        <f>IF(SUM(L357+M357)=0,"-",AVERAGE(L357:M357))</f>
        <v>-</v>
      </c>
      <c r="O357" s="50"/>
      <c r="P357" s="50"/>
      <c r="Q357" s="51" t="str">
        <f>IF(SUM(O357+P357)=0,"-",AVERAGE(O357:P357))</f>
        <v>-</v>
      </c>
      <c r="R357" s="50"/>
      <c r="S357" s="50"/>
      <c r="T357" s="51" t="str">
        <f>IF(SUM(R357+S357)=0,"-",AVERAGE(R357:S357))</f>
        <v>-</v>
      </c>
      <c r="U357" s="50">
        <v>9.72</v>
      </c>
      <c r="V357" s="50">
        <v>10.46</v>
      </c>
      <c r="W357" s="51">
        <f>IF(SUM(U357+V357)=0,"-",AVERAGE(U357:V357))</f>
        <v>10.09</v>
      </c>
      <c r="X357" s="50">
        <v>9.72</v>
      </c>
      <c r="Y357" s="50">
        <v>10.46</v>
      </c>
      <c r="Z357" s="51">
        <f t="shared" si="227"/>
        <v>10.09</v>
      </c>
      <c r="AA357" s="50">
        <v>9.72</v>
      </c>
      <c r="AB357" s="50">
        <v>10.46</v>
      </c>
      <c r="AC357" s="51">
        <f>IF(SUM(AA357+AB357)=0,"-",AVERAGE(AA357:AB357))</f>
        <v>10.09</v>
      </c>
      <c r="AD357" s="50">
        <v>9.72</v>
      </c>
      <c r="AE357" s="50">
        <v>10.46</v>
      </c>
      <c r="AF357" s="51">
        <f>IF(SUM(AD357+AE357)=0,"-",AVERAGE(AD357:AE357))</f>
        <v>10.09</v>
      </c>
      <c r="AG357" s="50">
        <v>9.72</v>
      </c>
      <c r="AH357" s="50">
        <v>10.46</v>
      </c>
      <c r="AI357" s="51">
        <f>IF(SUM(AG357+AH357)=0,"-",AVERAGE(AG357:AH357))</f>
        <v>10.09</v>
      </c>
      <c r="AJ357" s="50">
        <v>9.72</v>
      </c>
      <c r="AK357" s="50">
        <v>10.46</v>
      </c>
      <c r="AL357" s="51">
        <f>IF(SUM(AJ357+AK357)=0,"-",AVERAGE(AJ357:AK357))</f>
        <v>10.09</v>
      </c>
    </row>
    <row r="358" spans="1:38" ht="12.75">
      <c r="A358" s="47" t="s">
        <v>236</v>
      </c>
      <c r="B358" s="49" t="s">
        <v>6</v>
      </c>
      <c r="C358" s="50"/>
      <c r="D358" s="50"/>
      <c r="E358" s="51" t="str">
        <f>IF(SUM(C358+D358)=0,"-",AVERAGE(C358:D358))</f>
        <v>-</v>
      </c>
      <c r="F358" s="50"/>
      <c r="G358" s="50"/>
      <c r="H358" s="51" t="str">
        <f>IF(SUM(F358+G358)=0,"-",AVERAGE(F358:G358))</f>
        <v>-</v>
      </c>
      <c r="I358" s="50"/>
      <c r="J358" s="50"/>
      <c r="K358" s="51" t="str">
        <f>IF(SUM(I358+J358)=0,"-",AVERAGE(I358:J358))</f>
        <v>-</v>
      </c>
      <c r="L358" s="50"/>
      <c r="M358" s="50"/>
      <c r="N358" s="51" t="str">
        <f>IF(SUM(L358+M358)=0,"-",AVERAGE(L358:M358))</f>
        <v>-</v>
      </c>
      <c r="O358" s="50"/>
      <c r="P358" s="50"/>
      <c r="Q358" s="51" t="str">
        <f>IF(SUM(O358+P358)=0,"-",AVERAGE(O358:P358))</f>
        <v>-</v>
      </c>
      <c r="R358" s="50"/>
      <c r="S358" s="50"/>
      <c r="T358" s="51" t="str">
        <f>IF(SUM(R358+S358)=0,"-",AVERAGE(R358:S358))</f>
        <v>-</v>
      </c>
      <c r="U358" s="50">
        <v>17.25</v>
      </c>
      <c r="V358" s="50">
        <v>18.14</v>
      </c>
      <c r="W358" s="51">
        <f>IF(SUM(U358+V358)=0,"-",AVERAGE(U358:V358))</f>
        <v>17.695</v>
      </c>
      <c r="X358" s="50">
        <v>17.25</v>
      </c>
      <c r="Y358" s="50">
        <v>18.14</v>
      </c>
      <c r="Z358" s="51">
        <f t="shared" si="227"/>
        <v>17.695</v>
      </c>
      <c r="AA358" s="50">
        <v>17.25</v>
      </c>
      <c r="AB358" s="50">
        <v>18.14</v>
      </c>
      <c r="AC358" s="51">
        <f>IF(SUM(AA358+AB358)=0,"-",AVERAGE(AA358:AB358))</f>
        <v>17.695</v>
      </c>
      <c r="AD358" s="50">
        <v>17.25</v>
      </c>
      <c r="AE358" s="50">
        <v>18.14</v>
      </c>
      <c r="AF358" s="51">
        <f>IF(SUM(AD358+AE358)=0,"-",AVERAGE(AD358:AE358))</f>
        <v>17.695</v>
      </c>
      <c r="AG358" s="50">
        <v>17.25</v>
      </c>
      <c r="AH358" s="50">
        <v>18.14</v>
      </c>
      <c r="AI358" s="51">
        <f>IF(SUM(AG358+AH358)=0,"-",AVERAGE(AG358:AH358))</f>
        <v>17.695</v>
      </c>
      <c r="AJ358" s="50">
        <v>17.25</v>
      </c>
      <c r="AK358" s="50">
        <v>18.14</v>
      </c>
      <c r="AL358" s="51">
        <f>IF(SUM(AJ358+AK358)=0,"-",AVERAGE(AJ358:AK358))</f>
        <v>17.695</v>
      </c>
    </row>
    <row r="359" spans="1:38" ht="12.75">
      <c r="A359" s="47" t="s">
        <v>237</v>
      </c>
      <c r="B359" s="49" t="s">
        <v>6</v>
      </c>
      <c r="C359" s="50"/>
      <c r="D359" s="50"/>
      <c r="E359" s="51" t="str">
        <f>IF(SUM(C359+D359)=0,"-",AVERAGE(C359:D359))</f>
        <v>-</v>
      </c>
      <c r="F359" s="50"/>
      <c r="G359" s="50"/>
      <c r="H359" s="51" t="str">
        <f>IF(SUM(F359+G359)=0,"-",AVERAGE(F359:G359))</f>
        <v>-</v>
      </c>
      <c r="I359" s="50"/>
      <c r="J359" s="50"/>
      <c r="K359" s="51" t="str">
        <f>IF(SUM(I359+J359)=0,"-",AVERAGE(I359:J359))</f>
        <v>-</v>
      </c>
      <c r="L359" s="50"/>
      <c r="M359" s="50"/>
      <c r="N359" s="51" t="str">
        <f>IF(SUM(L359+M359)=0,"-",AVERAGE(L359:M359))</f>
        <v>-</v>
      </c>
      <c r="O359" s="50"/>
      <c r="P359" s="50"/>
      <c r="Q359" s="51" t="str">
        <f>IF(SUM(O359+P359)=0,"-",AVERAGE(O359:P359))</f>
        <v>-</v>
      </c>
      <c r="R359" s="50"/>
      <c r="S359" s="50"/>
      <c r="T359" s="51" t="str">
        <f>IF(SUM(R359+S359)=0,"-",AVERAGE(R359:S359))</f>
        <v>-</v>
      </c>
      <c r="U359" s="50">
        <v>17.32</v>
      </c>
      <c r="V359" s="50">
        <v>18.45</v>
      </c>
      <c r="W359" s="51">
        <f>IF(SUM(U359+V359)=0,"-",AVERAGE(U359:V359))</f>
        <v>17.884999999999998</v>
      </c>
      <c r="X359" s="50">
        <v>17.32</v>
      </c>
      <c r="Y359" s="50">
        <v>18.45</v>
      </c>
      <c r="Z359" s="51">
        <f t="shared" si="227"/>
        <v>17.884999999999998</v>
      </c>
      <c r="AA359" s="50">
        <v>17.32</v>
      </c>
      <c r="AB359" s="50">
        <v>18.45</v>
      </c>
      <c r="AC359" s="51">
        <f>IF(SUM(AA359+AB359)=0,"-",AVERAGE(AA359:AB359))</f>
        <v>17.884999999999998</v>
      </c>
      <c r="AD359" s="50">
        <v>17.32</v>
      </c>
      <c r="AE359" s="50">
        <v>18.45</v>
      </c>
      <c r="AF359" s="51">
        <f>IF(SUM(AD359+AE359)=0,"-",AVERAGE(AD359:AE359))</f>
        <v>17.884999999999998</v>
      </c>
      <c r="AG359" s="50">
        <v>17.32</v>
      </c>
      <c r="AH359" s="50">
        <v>18.45</v>
      </c>
      <c r="AI359" s="51">
        <f>IF(SUM(AG359+AH359)=0,"-",AVERAGE(AG359:AH359))</f>
        <v>17.884999999999998</v>
      </c>
      <c r="AJ359" s="50">
        <v>17.32</v>
      </c>
      <c r="AK359" s="50">
        <v>18.45</v>
      </c>
      <c r="AL359" s="51">
        <f>IF(SUM(AJ359+AK359)=0,"-",AVERAGE(AJ359:AK359))</f>
        <v>17.884999999999998</v>
      </c>
    </row>
    <row r="360" spans="1:38" ht="12.75">
      <c r="A360" s="47"/>
      <c r="B360" s="33"/>
      <c r="C360" s="50"/>
      <c r="D360" s="50"/>
      <c r="E360" s="51"/>
      <c r="F360" s="50"/>
      <c r="G360" s="50"/>
      <c r="H360" s="51"/>
      <c r="I360" s="50"/>
      <c r="J360" s="50"/>
      <c r="K360" s="51"/>
      <c r="L360" s="50"/>
      <c r="M360" s="50"/>
      <c r="N360" s="51"/>
      <c r="O360" s="50"/>
      <c r="P360" s="50"/>
      <c r="Q360" s="51"/>
      <c r="R360" s="50"/>
      <c r="S360" s="50"/>
      <c r="T360" s="51"/>
      <c r="U360" s="50"/>
      <c r="V360" s="50"/>
      <c r="W360" s="51"/>
      <c r="X360" s="50"/>
      <c r="Y360" s="50"/>
      <c r="Z360" s="51"/>
      <c r="AA360" s="50"/>
      <c r="AB360" s="50"/>
      <c r="AC360" s="51"/>
      <c r="AD360" s="50"/>
      <c r="AE360" s="50"/>
      <c r="AF360" s="51"/>
      <c r="AG360" s="50"/>
      <c r="AH360" s="50"/>
      <c r="AI360" s="51"/>
      <c r="AJ360" s="50"/>
      <c r="AK360" s="50"/>
      <c r="AL360" s="51"/>
    </row>
    <row r="361" spans="1:38" ht="12.75">
      <c r="A361" s="48" t="s">
        <v>239</v>
      </c>
      <c r="B361" s="33"/>
      <c r="C361" s="50"/>
      <c r="D361" s="50"/>
      <c r="E361" s="51"/>
      <c r="F361" s="50"/>
      <c r="G361" s="50"/>
      <c r="H361" s="51"/>
      <c r="I361" s="50"/>
      <c r="J361" s="50"/>
      <c r="K361" s="51"/>
      <c r="L361" s="50"/>
      <c r="M361" s="50"/>
      <c r="N361" s="51"/>
      <c r="O361" s="50"/>
      <c r="P361" s="50"/>
      <c r="Q361" s="51"/>
      <c r="R361" s="50"/>
      <c r="S361" s="50"/>
      <c r="T361" s="51"/>
      <c r="U361" s="50"/>
      <c r="V361" s="50"/>
      <c r="W361" s="51"/>
      <c r="X361" s="50"/>
      <c r="Y361" s="50"/>
      <c r="Z361" s="51"/>
      <c r="AA361" s="50"/>
      <c r="AB361" s="50"/>
      <c r="AC361" s="51"/>
      <c r="AD361" s="50"/>
      <c r="AE361" s="50"/>
      <c r="AF361" s="51"/>
      <c r="AG361" s="50"/>
      <c r="AH361" s="50"/>
      <c r="AI361" s="51"/>
      <c r="AJ361" s="50"/>
      <c r="AK361" s="50"/>
      <c r="AL361" s="51"/>
    </row>
    <row r="362" spans="1:38" ht="12.75">
      <c r="A362" s="47" t="s">
        <v>240</v>
      </c>
      <c r="B362" s="49" t="s">
        <v>228</v>
      </c>
      <c r="C362" s="50"/>
      <c r="D362" s="50"/>
      <c r="E362" s="51" t="str">
        <f>IF(SUM(C362+D362)=0,"-",AVERAGE(C362:D362))</f>
        <v>-</v>
      </c>
      <c r="F362" s="50"/>
      <c r="G362" s="50"/>
      <c r="H362" s="51" t="str">
        <f>IF(SUM(F362+G362)=0,"-",AVERAGE(F362:G362))</f>
        <v>-</v>
      </c>
      <c r="I362" s="50"/>
      <c r="J362" s="50"/>
      <c r="K362" s="51" t="str">
        <f>IF(SUM(I362+J362)=0,"-",AVERAGE(I362:J362))</f>
        <v>-</v>
      </c>
      <c r="L362" s="50"/>
      <c r="M362" s="50"/>
      <c r="N362" s="51" t="str">
        <f>IF(SUM(L362+M362)=0,"-",AVERAGE(L362:M362))</f>
        <v>-</v>
      </c>
      <c r="O362" s="50"/>
      <c r="P362" s="50"/>
      <c r="Q362" s="51" t="str">
        <f>IF(SUM(O362+P362)=0,"-",AVERAGE(O362:P362))</f>
        <v>-</v>
      </c>
      <c r="R362" s="50"/>
      <c r="S362" s="50"/>
      <c r="T362" s="51" t="str">
        <f>IF(SUM(R362+S362)=0,"-",AVERAGE(R362:S362))</f>
        <v>-</v>
      </c>
      <c r="U362" s="50">
        <v>0.46</v>
      </c>
      <c r="V362" s="50">
        <v>0.49</v>
      </c>
      <c r="W362" s="51">
        <f>IF(SUM(U362+V362)=0,"-",AVERAGE(U362:V362))</f>
        <v>0.475</v>
      </c>
      <c r="X362" s="50">
        <v>0.46</v>
      </c>
      <c r="Y362" s="50">
        <v>0.49</v>
      </c>
      <c r="Z362" s="51">
        <f>IF(SUM(X362+Y362)=0,"-",AVERAGE(X362:Y362))</f>
        <v>0.475</v>
      </c>
      <c r="AA362" s="50">
        <v>0.46</v>
      </c>
      <c r="AB362" s="50">
        <v>0.49</v>
      </c>
      <c r="AC362" s="51">
        <f>IF(SUM(AA362+AB362)=0,"-",AVERAGE(AA362:AB362))</f>
        <v>0.475</v>
      </c>
      <c r="AD362" s="50">
        <v>0.46</v>
      </c>
      <c r="AE362" s="50">
        <v>0.49</v>
      </c>
      <c r="AF362" s="51">
        <f>IF(SUM(AD362+AE362)=0,"-",AVERAGE(AD362:AE362))</f>
        <v>0.475</v>
      </c>
      <c r="AG362" s="50">
        <v>0.46</v>
      </c>
      <c r="AH362" s="50">
        <v>0.49</v>
      </c>
      <c r="AI362" s="51">
        <f>IF(SUM(AG362+AH362)=0,"-",AVERAGE(AG362:AH362))</f>
        <v>0.475</v>
      </c>
      <c r="AJ362" s="50">
        <v>0.46</v>
      </c>
      <c r="AK362" s="50">
        <v>0.49</v>
      </c>
      <c r="AL362" s="51">
        <f>IF(SUM(AJ362+AK362)=0,"-",AVERAGE(AJ362:AK362))</f>
        <v>0.475</v>
      </c>
    </row>
    <row r="363" spans="1:38" ht="12.75">
      <c r="A363" s="47"/>
      <c r="B363" s="33"/>
      <c r="C363" s="50"/>
      <c r="D363" s="50"/>
      <c r="E363" s="51"/>
      <c r="F363" s="50"/>
      <c r="G363" s="50"/>
      <c r="H363" s="51"/>
      <c r="I363" s="50"/>
      <c r="J363" s="50"/>
      <c r="K363" s="51"/>
      <c r="L363" s="50"/>
      <c r="M363" s="50"/>
      <c r="N363" s="51"/>
      <c r="O363" s="50"/>
      <c r="P363" s="50"/>
      <c r="Q363" s="51"/>
      <c r="R363" s="50"/>
      <c r="S363" s="50"/>
      <c r="T363" s="51"/>
      <c r="U363" s="50"/>
      <c r="V363" s="50"/>
      <c r="W363" s="51"/>
      <c r="X363" s="50"/>
      <c r="Y363" s="50"/>
      <c r="Z363" s="51"/>
      <c r="AA363" s="50"/>
      <c r="AB363" s="50"/>
      <c r="AC363" s="51"/>
      <c r="AD363" s="50"/>
      <c r="AE363" s="50"/>
      <c r="AF363" s="51"/>
      <c r="AG363" s="50"/>
      <c r="AH363" s="50"/>
      <c r="AI363" s="51"/>
      <c r="AJ363" s="50"/>
      <c r="AK363" s="50"/>
      <c r="AL363" s="51"/>
    </row>
    <row r="364" spans="1:38" ht="12.75">
      <c r="A364" s="48" t="s">
        <v>241</v>
      </c>
      <c r="B364" s="33"/>
      <c r="C364" s="50"/>
      <c r="D364" s="50"/>
      <c r="E364" s="51"/>
      <c r="F364" s="50"/>
      <c r="G364" s="50"/>
      <c r="H364" s="51"/>
      <c r="I364" s="50"/>
      <c r="J364" s="50"/>
      <c r="K364" s="51"/>
      <c r="L364" s="50"/>
      <c r="M364" s="50"/>
      <c r="N364" s="51"/>
      <c r="O364" s="50"/>
      <c r="P364" s="50"/>
      <c r="Q364" s="51"/>
      <c r="R364" s="50"/>
      <c r="S364" s="50"/>
      <c r="T364" s="51"/>
      <c r="U364" s="50"/>
      <c r="V364" s="50"/>
      <c r="W364" s="51"/>
      <c r="X364" s="50"/>
      <c r="Y364" s="50"/>
      <c r="Z364" s="51"/>
      <c r="AA364" s="50"/>
      <c r="AB364" s="50"/>
      <c r="AC364" s="51"/>
      <c r="AD364" s="50"/>
      <c r="AE364" s="50"/>
      <c r="AF364" s="51"/>
      <c r="AG364" s="50"/>
      <c r="AH364" s="50"/>
      <c r="AI364" s="51"/>
      <c r="AJ364" s="50"/>
      <c r="AK364" s="50"/>
      <c r="AL364" s="51"/>
    </row>
    <row r="365" spans="1:38" ht="12.75">
      <c r="A365" s="47" t="s">
        <v>242</v>
      </c>
      <c r="B365" s="53" t="s">
        <v>228</v>
      </c>
      <c r="C365" s="54"/>
      <c r="D365" s="50"/>
      <c r="E365" s="51" t="str">
        <f>IF(SUM(C365+D365)=0,"-",AVERAGE(C365:D365))</f>
        <v>-</v>
      </c>
      <c r="F365" s="54"/>
      <c r="G365" s="50"/>
      <c r="H365" s="51" t="str">
        <f>IF(SUM(F365+G365)=0,"-",AVERAGE(F365:G365))</f>
        <v>-</v>
      </c>
      <c r="I365" s="54"/>
      <c r="J365" s="50"/>
      <c r="K365" s="51" t="str">
        <f>IF(SUM(I365+J365)=0,"-",AVERAGE(I365:J365))</f>
        <v>-</v>
      </c>
      <c r="L365" s="54"/>
      <c r="M365" s="50"/>
      <c r="N365" s="51" t="str">
        <f>IF(SUM(L365+M365)=0,"-",AVERAGE(L365:M365))</f>
        <v>-</v>
      </c>
      <c r="O365" s="54"/>
      <c r="P365" s="50"/>
      <c r="Q365" s="51" t="str">
        <f>IF(SUM(O365+P365)=0,"-",AVERAGE(O365:P365))</f>
        <v>-</v>
      </c>
      <c r="R365" s="54"/>
      <c r="S365" s="50"/>
      <c r="T365" s="51" t="str">
        <f>IF(SUM(R365+S365)=0,"-",AVERAGE(R365:S365))</f>
        <v>-</v>
      </c>
      <c r="U365" s="54">
        <v>10.4</v>
      </c>
      <c r="V365" s="50">
        <v>11.1</v>
      </c>
      <c r="W365" s="51">
        <f>IF(SUM(U365+V365)=0,"-",AVERAGE(U365:V365))</f>
        <v>10.75</v>
      </c>
      <c r="X365" s="54">
        <v>10.4</v>
      </c>
      <c r="Y365" s="50">
        <v>11.1</v>
      </c>
      <c r="Z365" s="51">
        <f>IF(SUM(X365+Y365)=0,"-",AVERAGE(X365:Y365))</f>
        <v>10.75</v>
      </c>
      <c r="AA365" s="54">
        <v>10.4</v>
      </c>
      <c r="AB365" s="50">
        <v>11.1</v>
      </c>
      <c r="AC365" s="51">
        <f>IF(SUM(AA365+AB365)=0,"-",AVERAGE(AA365:AB365))</f>
        <v>10.75</v>
      </c>
      <c r="AD365" s="54">
        <v>10.4</v>
      </c>
      <c r="AE365" s="50">
        <v>11.1</v>
      </c>
      <c r="AF365" s="51">
        <f>IF(SUM(AD365+AE365)=0,"-",AVERAGE(AD365:AE365))</f>
        <v>10.75</v>
      </c>
      <c r="AG365" s="54">
        <v>10.4</v>
      </c>
      <c r="AH365" s="50">
        <v>11.1</v>
      </c>
      <c r="AI365" s="51">
        <f>IF(SUM(AG365+AH365)=0,"-",AVERAGE(AG365:AH365))</f>
        <v>10.75</v>
      </c>
      <c r="AJ365" s="54">
        <v>10.4</v>
      </c>
      <c r="AK365" s="50">
        <v>11.1</v>
      </c>
      <c r="AL365" s="51">
        <f>IF(SUM(AJ365+AK365)=0,"-",AVERAGE(AJ365:AK365))</f>
        <v>10.75</v>
      </c>
    </row>
    <row r="366" spans="1:38" ht="12.75">
      <c r="A366" s="47" t="s">
        <v>237</v>
      </c>
      <c r="B366" s="49" t="s">
        <v>6</v>
      </c>
      <c r="C366" s="50"/>
      <c r="D366" s="50"/>
      <c r="E366" s="51" t="str">
        <f>IF(SUM(C366+D366)=0,"-",AVERAGE(C366:D366))</f>
        <v>-</v>
      </c>
      <c r="F366" s="50"/>
      <c r="G366" s="50"/>
      <c r="H366" s="51" t="str">
        <f>IF(SUM(F366+G366)=0,"-",AVERAGE(F366:G366))</f>
        <v>-</v>
      </c>
      <c r="I366" s="50"/>
      <c r="J366" s="50"/>
      <c r="K366" s="51" t="str">
        <f>IF(SUM(I366+J366)=0,"-",AVERAGE(I366:J366))</f>
        <v>-</v>
      </c>
      <c r="L366" s="50"/>
      <c r="M366" s="50"/>
      <c r="N366" s="51" t="str">
        <f>IF(SUM(L366+M366)=0,"-",AVERAGE(L366:M366))</f>
        <v>-</v>
      </c>
      <c r="O366" s="50"/>
      <c r="P366" s="50"/>
      <c r="Q366" s="51" t="str">
        <f>IF(SUM(O366+P366)=0,"-",AVERAGE(O366:P366))</f>
        <v>-</v>
      </c>
      <c r="R366" s="50"/>
      <c r="S366" s="50"/>
      <c r="T366" s="51" t="str">
        <f>IF(SUM(R366+S366)=0,"-",AVERAGE(R366:S366))</f>
        <v>-</v>
      </c>
      <c r="U366" s="50">
        <v>18</v>
      </c>
      <c r="V366" s="50">
        <v>20</v>
      </c>
      <c r="W366" s="51">
        <f>IF(SUM(U366+V366)=0,"-",AVERAGE(U366:V366))</f>
        <v>19</v>
      </c>
      <c r="X366" s="50">
        <v>18</v>
      </c>
      <c r="Y366" s="50">
        <v>20</v>
      </c>
      <c r="Z366" s="51">
        <f>IF(SUM(X366+Y366)=0,"-",AVERAGE(X366:Y366))</f>
        <v>19</v>
      </c>
      <c r="AA366" s="50">
        <v>18</v>
      </c>
      <c r="AB366" s="50">
        <v>20</v>
      </c>
      <c r="AC366" s="51">
        <f>IF(SUM(AA366+AB366)=0,"-",AVERAGE(AA366:AB366))</f>
        <v>19</v>
      </c>
      <c r="AD366" s="50">
        <v>18</v>
      </c>
      <c r="AE366" s="50">
        <v>20</v>
      </c>
      <c r="AF366" s="51">
        <f>IF(SUM(AD366+AE366)=0,"-",AVERAGE(AD366:AE366))</f>
        <v>19</v>
      </c>
      <c r="AG366" s="50">
        <v>18</v>
      </c>
      <c r="AH366" s="50">
        <v>20</v>
      </c>
      <c r="AI366" s="51">
        <f>IF(SUM(AG366+AH366)=0,"-",AVERAGE(AG366:AH366))</f>
        <v>19</v>
      </c>
      <c r="AJ366" s="50">
        <v>18</v>
      </c>
      <c r="AK366" s="50">
        <v>20</v>
      </c>
      <c r="AL366" s="51">
        <f>IF(SUM(AJ366+AK366)=0,"-",AVERAGE(AJ366:AK366))</f>
        <v>19</v>
      </c>
    </row>
    <row r="367" spans="1:38" ht="12.75">
      <c r="A367" s="47"/>
      <c r="B367" s="49"/>
      <c r="C367" s="50"/>
      <c r="D367" s="50"/>
      <c r="E367" s="51"/>
      <c r="F367" s="50"/>
      <c r="G367" s="50"/>
      <c r="H367" s="51"/>
      <c r="I367" s="50"/>
      <c r="J367" s="50"/>
      <c r="K367" s="51"/>
      <c r="L367" s="50"/>
      <c r="M367" s="50"/>
      <c r="N367" s="51"/>
      <c r="O367" s="50"/>
      <c r="P367" s="50"/>
      <c r="Q367" s="51"/>
      <c r="R367" s="50"/>
      <c r="S367" s="50"/>
      <c r="T367" s="51"/>
      <c r="U367" s="50"/>
      <c r="V367" s="50"/>
      <c r="W367" s="51"/>
      <c r="X367" s="50"/>
      <c r="Y367" s="50"/>
      <c r="Z367" s="51"/>
      <c r="AA367" s="50"/>
      <c r="AB367" s="50"/>
      <c r="AC367" s="51"/>
      <c r="AD367" s="50"/>
      <c r="AE367" s="50"/>
      <c r="AF367" s="51"/>
      <c r="AG367" s="50"/>
      <c r="AH367" s="50"/>
      <c r="AI367" s="51"/>
      <c r="AJ367" s="50"/>
      <c r="AK367" s="50"/>
      <c r="AL367" s="51"/>
    </row>
    <row r="368" spans="1:38" ht="12.75">
      <c r="A368" s="48" t="s">
        <v>243</v>
      </c>
      <c r="B368" s="33"/>
      <c r="C368" s="50"/>
      <c r="D368" s="50"/>
      <c r="E368" s="51"/>
      <c r="F368" s="50"/>
      <c r="G368" s="50"/>
      <c r="H368" s="51"/>
      <c r="I368" s="50"/>
      <c r="J368" s="50"/>
      <c r="K368" s="51"/>
      <c r="L368" s="50"/>
      <c r="M368" s="50"/>
      <c r="N368" s="51"/>
      <c r="O368" s="50"/>
      <c r="P368" s="50"/>
      <c r="Q368" s="51"/>
      <c r="R368" s="50"/>
      <c r="S368" s="50"/>
      <c r="T368" s="51"/>
      <c r="U368" s="50"/>
      <c r="V368" s="50"/>
      <c r="W368" s="51"/>
      <c r="X368" s="50"/>
      <c r="Y368" s="50"/>
      <c r="Z368" s="51"/>
      <c r="AA368" s="50"/>
      <c r="AB368" s="50"/>
      <c r="AC368" s="51"/>
      <c r="AD368" s="50"/>
      <c r="AE368" s="50"/>
      <c r="AF368" s="51"/>
      <c r="AG368" s="50"/>
      <c r="AH368" s="50"/>
      <c r="AI368" s="51"/>
      <c r="AJ368" s="50"/>
      <c r="AK368" s="50"/>
      <c r="AL368" s="51"/>
    </row>
    <row r="369" spans="1:38" ht="12.75">
      <c r="A369" s="69" t="s">
        <v>312</v>
      </c>
      <c r="B369" s="49" t="s">
        <v>255</v>
      </c>
      <c r="C369" s="50"/>
      <c r="D369" s="50"/>
      <c r="E369" s="51" t="str">
        <f aca="true" t="shared" si="228" ref="E369:E374">IF(SUM(C369+D369)=0,"-",AVERAGE(C369:D369))</f>
        <v>-</v>
      </c>
      <c r="F369" s="50"/>
      <c r="G369" s="50"/>
      <c r="H369" s="51" t="str">
        <f aca="true" t="shared" si="229" ref="H369:H374">IF(SUM(F369+G369)=0,"-",AVERAGE(F369:G369))</f>
        <v>-</v>
      </c>
      <c r="I369" s="50"/>
      <c r="J369" s="50"/>
      <c r="K369" s="51" t="str">
        <f aca="true" t="shared" si="230" ref="K369:K374">IF(SUM(I369+J369)=0,"-",AVERAGE(I369:J369))</f>
        <v>-</v>
      </c>
      <c r="L369" s="50"/>
      <c r="M369" s="50"/>
      <c r="N369" s="51" t="str">
        <f aca="true" t="shared" si="231" ref="N369:N374">IF(SUM(L369+M369)=0,"-",AVERAGE(L369:M369))</f>
        <v>-</v>
      </c>
      <c r="O369" s="50"/>
      <c r="P369" s="50"/>
      <c r="Q369" s="51" t="str">
        <f aca="true" t="shared" si="232" ref="Q369:Q374">IF(SUM(O369+P369)=0,"-",AVERAGE(O369:P369))</f>
        <v>-</v>
      </c>
      <c r="R369" s="50"/>
      <c r="S369" s="50"/>
      <c r="T369" s="51" t="str">
        <f aca="true" t="shared" si="233" ref="T369:T374">IF(SUM(R369+S369)=0,"-",AVERAGE(R369:S369))</f>
        <v>-</v>
      </c>
      <c r="U369" s="50">
        <v>0.32</v>
      </c>
      <c r="V369" s="50">
        <v>0.35</v>
      </c>
      <c r="W369" s="51">
        <f aca="true" t="shared" si="234" ref="W369:W374">IF(SUM(U369+V369)=0,"-",AVERAGE(U369:V369))</f>
        <v>0.33499999999999996</v>
      </c>
      <c r="X369" s="50">
        <v>0.32</v>
      </c>
      <c r="Y369" s="50">
        <v>0.35</v>
      </c>
      <c r="Z369" s="51">
        <f aca="true" t="shared" si="235" ref="Z369:Z374">IF(SUM(X369+Y369)=0,"-",AVERAGE(X369:Y369))</f>
        <v>0.33499999999999996</v>
      </c>
      <c r="AA369" s="50">
        <v>0.32</v>
      </c>
      <c r="AB369" s="50">
        <v>0.35</v>
      </c>
      <c r="AC369" s="51">
        <f aca="true" t="shared" si="236" ref="AC369:AC374">IF(SUM(AA369+AB369)=0,"-",AVERAGE(AA369:AB369))</f>
        <v>0.33499999999999996</v>
      </c>
      <c r="AD369" s="50">
        <v>0.32</v>
      </c>
      <c r="AE369" s="50">
        <v>0.35</v>
      </c>
      <c r="AF369" s="51">
        <f aca="true" t="shared" si="237" ref="AF369:AF374">IF(SUM(AD369+AE369)=0,"-",AVERAGE(AD369:AE369))</f>
        <v>0.33499999999999996</v>
      </c>
      <c r="AG369" s="50">
        <v>0.32</v>
      </c>
      <c r="AH369" s="50">
        <v>0.35</v>
      </c>
      <c r="AI369" s="51">
        <f aca="true" t="shared" si="238" ref="AI369:AI374">IF(SUM(AG369+AH369)=0,"-",AVERAGE(AG369:AH369))</f>
        <v>0.33499999999999996</v>
      </c>
      <c r="AJ369" s="50">
        <v>0.32</v>
      </c>
      <c r="AK369" s="50">
        <v>0.35</v>
      </c>
      <c r="AL369" s="51">
        <f aca="true" t="shared" si="239" ref="AL369:AL374">IF(SUM(AJ369+AK369)=0,"-",AVERAGE(AJ369:AK369))</f>
        <v>0.33499999999999996</v>
      </c>
    </row>
    <row r="370" spans="1:38" ht="12.75">
      <c r="A370" s="69" t="s">
        <v>313</v>
      </c>
      <c r="B370" s="49" t="s">
        <v>6</v>
      </c>
      <c r="C370" s="50"/>
      <c r="D370" s="50"/>
      <c r="E370" s="51" t="str">
        <f t="shared" si="228"/>
        <v>-</v>
      </c>
      <c r="F370" s="50"/>
      <c r="G370" s="50"/>
      <c r="H370" s="51" t="str">
        <f t="shared" si="229"/>
        <v>-</v>
      </c>
      <c r="I370" s="50"/>
      <c r="J370" s="50"/>
      <c r="K370" s="51" t="str">
        <f t="shared" si="230"/>
        <v>-</v>
      </c>
      <c r="L370" s="50"/>
      <c r="M370" s="50"/>
      <c r="N370" s="51" t="str">
        <f t="shared" si="231"/>
        <v>-</v>
      </c>
      <c r="O370" s="50"/>
      <c r="P370" s="50"/>
      <c r="Q370" s="51" t="str">
        <f t="shared" si="232"/>
        <v>-</v>
      </c>
      <c r="R370" s="50"/>
      <c r="S370" s="50"/>
      <c r="T370" s="51" t="str">
        <f t="shared" si="233"/>
        <v>-</v>
      </c>
      <c r="U370" s="50">
        <v>0.32</v>
      </c>
      <c r="V370" s="50">
        <v>0.35</v>
      </c>
      <c r="W370" s="51">
        <f t="shared" si="234"/>
        <v>0.33499999999999996</v>
      </c>
      <c r="X370" s="50">
        <v>0.32</v>
      </c>
      <c r="Y370" s="50">
        <v>0.35</v>
      </c>
      <c r="Z370" s="51">
        <f t="shared" si="235"/>
        <v>0.33499999999999996</v>
      </c>
      <c r="AA370" s="50">
        <v>0.32</v>
      </c>
      <c r="AB370" s="50">
        <v>0.35</v>
      </c>
      <c r="AC370" s="51">
        <f t="shared" si="236"/>
        <v>0.33499999999999996</v>
      </c>
      <c r="AD370" s="50">
        <v>0.32</v>
      </c>
      <c r="AE370" s="50">
        <v>0.35</v>
      </c>
      <c r="AF370" s="51">
        <f t="shared" si="237"/>
        <v>0.33499999999999996</v>
      </c>
      <c r="AG370" s="50">
        <v>0.32</v>
      </c>
      <c r="AH370" s="50">
        <v>0.35</v>
      </c>
      <c r="AI370" s="51">
        <f t="shared" si="238"/>
        <v>0.33499999999999996</v>
      </c>
      <c r="AJ370" s="50">
        <v>0.32</v>
      </c>
      <c r="AK370" s="50">
        <v>0.35</v>
      </c>
      <c r="AL370" s="51">
        <f t="shared" si="239"/>
        <v>0.33499999999999996</v>
      </c>
    </row>
    <row r="371" spans="1:38" ht="12.75">
      <c r="A371" s="69" t="s">
        <v>316</v>
      </c>
      <c r="B371" s="49" t="s">
        <v>6</v>
      </c>
      <c r="C371" s="50"/>
      <c r="D371" s="50"/>
      <c r="E371" s="51" t="str">
        <f t="shared" si="228"/>
        <v>-</v>
      </c>
      <c r="F371" s="50"/>
      <c r="G371" s="50"/>
      <c r="H371" s="51" t="str">
        <f t="shared" si="229"/>
        <v>-</v>
      </c>
      <c r="I371" s="50"/>
      <c r="J371" s="50"/>
      <c r="K371" s="51" t="str">
        <f t="shared" si="230"/>
        <v>-</v>
      </c>
      <c r="L371" s="50"/>
      <c r="M371" s="50"/>
      <c r="N371" s="51" t="str">
        <f t="shared" si="231"/>
        <v>-</v>
      </c>
      <c r="O371" s="50"/>
      <c r="P371" s="50"/>
      <c r="Q371" s="51" t="str">
        <f t="shared" si="232"/>
        <v>-</v>
      </c>
      <c r="R371" s="50"/>
      <c r="S371" s="50"/>
      <c r="T371" s="51" t="str">
        <f t="shared" si="233"/>
        <v>-</v>
      </c>
      <c r="U371" s="50">
        <v>0.32</v>
      </c>
      <c r="V371" s="50">
        <v>0.35</v>
      </c>
      <c r="W371" s="51">
        <f t="shared" si="234"/>
        <v>0.33499999999999996</v>
      </c>
      <c r="X371" s="50">
        <v>0.32</v>
      </c>
      <c r="Y371" s="50">
        <v>0.35</v>
      </c>
      <c r="Z371" s="51">
        <f t="shared" si="235"/>
        <v>0.33499999999999996</v>
      </c>
      <c r="AA371" s="50">
        <v>0.32</v>
      </c>
      <c r="AB371" s="50">
        <v>0.35</v>
      </c>
      <c r="AC371" s="51">
        <f t="shared" si="236"/>
        <v>0.33499999999999996</v>
      </c>
      <c r="AD371" s="50">
        <v>0.32</v>
      </c>
      <c r="AE371" s="50">
        <v>0.35</v>
      </c>
      <c r="AF371" s="51">
        <f t="shared" si="237"/>
        <v>0.33499999999999996</v>
      </c>
      <c r="AG371" s="50">
        <v>0.32</v>
      </c>
      <c r="AH371" s="50">
        <v>0.35</v>
      </c>
      <c r="AI371" s="51">
        <f t="shared" si="238"/>
        <v>0.33499999999999996</v>
      </c>
      <c r="AJ371" s="50">
        <v>0.32</v>
      </c>
      <c r="AK371" s="50">
        <v>0.35</v>
      </c>
      <c r="AL371" s="51">
        <f t="shared" si="239"/>
        <v>0.33499999999999996</v>
      </c>
    </row>
    <row r="372" spans="1:38" ht="12.75">
      <c r="A372" s="69" t="s">
        <v>314</v>
      </c>
      <c r="B372" s="53" t="s">
        <v>6</v>
      </c>
      <c r="C372" s="50"/>
      <c r="D372" s="50"/>
      <c r="E372" s="51" t="str">
        <f t="shared" si="228"/>
        <v>-</v>
      </c>
      <c r="F372" s="50"/>
      <c r="G372" s="50"/>
      <c r="H372" s="51" t="str">
        <f t="shared" si="229"/>
        <v>-</v>
      </c>
      <c r="I372" s="50"/>
      <c r="J372" s="50"/>
      <c r="K372" s="51" t="str">
        <f t="shared" si="230"/>
        <v>-</v>
      </c>
      <c r="L372" s="50"/>
      <c r="M372" s="50"/>
      <c r="N372" s="51" t="str">
        <f t="shared" si="231"/>
        <v>-</v>
      </c>
      <c r="O372" s="50"/>
      <c r="P372" s="50"/>
      <c r="Q372" s="51" t="str">
        <f t="shared" si="232"/>
        <v>-</v>
      </c>
      <c r="R372" s="50"/>
      <c r="S372" s="50"/>
      <c r="T372" s="51" t="str">
        <f t="shared" si="233"/>
        <v>-</v>
      </c>
      <c r="U372" s="50">
        <v>0.32</v>
      </c>
      <c r="V372" s="50">
        <v>0.35</v>
      </c>
      <c r="W372" s="51">
        <f t="shared" si="234"/>
        <v>0.33499999999999996</v>
      </c>
      <c r="X372" s="50">
        <v>0.32</v>
      </c>
      <c r="Y372" s="50">
        <v>0.35</v>
      </c>
      <c r="Z372" s="51">
        <f t="shared" si="235"/>
        <v>0.33499999999999996</v>
      </c>
      <c r="AA372" s="50">
        <v>0.32</v>
      </c>
      <c r="AB372" s="50">
        <v>0.35</v>
      </c>
      <c r="AC372" s="51">
        <f t="shared" si="236"/>
        <v>0.33499999999999996</v>
      </c>
      <c r="AD372" s="50">
        <v>0.32</v>
      </c>
      <c r="AE372" s="50">
        <v>0.35</v>
      </c>
      <c r="AF372" s="51">
        <f t="shared" si="237"/>
        <v>0.33499999999999996</v>
      </c>
      <c r="AG372" s="50">
        <v>0.32</v>
      </c>
      <c r="AH372" s="50">
        <v>0.35</v>
      </c>
      <c r="AI372" s="51">
        <f t="shared" si="238"/>
        <v>0.33499999999999996</v>
      </c>
      <c r="AJ372" s="50">
        <v>0.32</v>
      </c>
      <c r="AK372" s="50">
        <v>0.35</v>
      </c>
      <c r="AL372" s="51">
        <f t="shared" si="239"/>
        <v>0.33499999999999996</v>
      </c>
    </row>
    <row r="373" spans="1:38" ht="12.75">
      <c r="A373" s="69" t="s">
        <v>315</v>
      </c>
      <c r="B373" s="53" t="s">
        <v>6</v>
      </c>
      <c r="C373" s="50"/>
      <c r="D373" s="50"/>
      <c r="E373" s="51" t="str">
        <f t="shared" si="228"/>
        <v>-</v>
      </c>
      <c r="F373" s="50"/>
      <c r="G373" s="50"/>
      <c r="H373" s="51" t="str">
        <f t="shared" si="229"/>
        <v>-</v>
      </c>
      <c r="I373" s="50"/>
      <c r="J373" s="50"/>
      <c r="K373" s="51" t="str">
        <f t="shared" si="230"/>
        <v>-</v>
      </c>
      <c r="L373" s="50"/>
      <c r="M373" s="50"/>
      <c r="N373" s="51" t="str">
        <f t="shared" si="231"/>
        <v>-</v>
      </c>
      <c r="O373" s="50"/>
      <c r="P373" s="50"/>
      <c r="Q373" s="51" t="str">
        <f t="shared" si="232"/>
        <v>-</v>
      </c>
      <c r="R373" s="50"/>
      <c r="S373" s="50"/>
      <c r="T373" s="51" t="str">
        <f t="shared" si="233"/>
        <v>-</v>
      </c>
      <c r="U373" s="50">
        <v>0.32</v>
      </c>
      <c r="V373" s="50">
        <v>0.35</v>
      </c>
      <c r="W373" s="51">
        <f t="shared" si="234"/>
        <v>0.33499999999999996</v>
      </c>
      <c r="X373" s="50">
        <v>0.32</v>
      </c>
      <c r="Y373" s="50">
        <v>0.35</v>
      </c>
      <c r="Z373" s="51">
        <f t="shared" si="235"/>
        <v>0.33499999999999996</v>
      </c>
      <c r="AA373" s="50">
        <v>0.32</v>
      </c>
      <c r="AB373" s="50">
        <v>0.35</v>
      </c>
      <c r="AC373" s="51">
        <f t="shared" si="236"/>
        <v>0.33499999999999996</v>
      </c>
      <c r="AD373" s="50">
        <v>0.32</v>
      </c>
      <c r="AE373" s="50">
        <v>0.35</v>
      </c>
      <c r="AF373" s="51">
        <f t="shared" si="237"/>
        <v>0.33499999999999996</v>
      </c>
      <c r="AG373" s="50">
        <v>0.32</v>
      </c>
      <c r="AH373" s="50">
        <v>0.35</v>
      </c>
      <c r="AI373" s="51">
        <f t="shared" si="238"/>
        <v>0.33499999999999996</v>
      </c>
      <c r="AJ373" s="50">
        <v>0.32</v>
      </c>
      <c r="AK373" s="50">
        <v>0.35</v>
      </c>
      <c r="AL373" s="51">
        <f t="shared" si="239"/>
        <v>0.33499999999999996</v>
      </c>
    </row>
    <row r="374" spans="1:38" s="70" customFormat="1" ht="12.75">
      <c r="A374" s="69" t="s">
        <v>317</v>
      </c>
      <c r="B374" s="64" t="s">
        <v>6</v>
      </c>
      <c r="C374" s="50"/>
      <c r="D374" s="50"/>
      <c r="E374" s="51" t="str">
        <f t="shared" si="228"/>
        <v>-</v>
      </c>
      <c r="F374" s="50"/>
      <c r="G374" s="50"/>
      <c r="H374" s="51" t="str">
        <f t="shared" si="229"/>
        <v>-</v>
      </c>
      <c r="I374" s="50"/>
      <c r="J374" s="50"/>
      <c r="K374" s="51" t="str">
        <f t="shared" si="230"/>
        <v>-</v>
      </c>
      <c r="L374" s="50"/>
      <c r="M374" s="50"/>
      <c r="N374" s="51" t="str">
        <f t="shared" si="231"/>
        <v>-</v>
      </c>
      <c r="O374" s="50"/>
      <c r="P374" s="50"/>
      <c r="Q374" s="51" t="str">
        <f t="shared" si="232"/>
        <v>-</v>
      </c>
      <c r="R374" s="50"/>
      <c r="S374" s="50"/>
      <c r="T374" s="51" t="str">
        <f t="shared" si="233"/>
        <v>-</v>
      </c>
      <c r="U374" s="50">
        <v>0.48</v>
      </c>
      <c r="V374" s="50">
        <v>0.51</v>
      </c>
      <c r="W374" s="51">
        <f t="shared" si="234"/>
        <v>0.495</v>
      </c>
      <c r="X374" s="50">
        <v>0.48</v>
      </c>
      <c r="Y374" s="50">
        <v>0.51</v>
      </c>
      <c r="Z374" s="51">
        <f t="shared" si="235"/>
        <v>0.495</v>
      </c>
      <c r="AA374" s="50">
        <v>0.48</v>
      </c>
      <c r="AB374" s="50">
        <v>0.51</v>
      </c>
      <c r="AC374" s="51">
        <f t="shared" si="236"/>
        <v>0.495</v>
      </c>
      <c r="AD374" s="50">
        <v>0.48</v>
      </c>
      <c r="AE374" s="50">
        <v>0.51</v>
      </c>
      <c r="AF374" s="51">
        <f t="shared" si="237"/>
        <v>0.495</v>
      </c>
      <c r="AG374" s="50">
        <v>0.48</v>
      </c>
      <c r="AH374" s="50">
        <v>0.51</v>
      </c>
      <c r="AI374" s="51">
        <f t="shared" si="238"/>
        <v>0.495</v>
      </c>
      <c r="AJ374" s="50">
        <v>0.48</v>
      </c>
      <c r="AK374" s="50">
        <v>0.51</v>
      </c>
      <c r="AL374" s="51">
        <f t="shared" si="239"/>
        <v>0.495</v>
      </c>
    </row>
    <row r="375" spans="1:38" ht="12.75">
      <c r="A375" s="69"/>
      <c r="B375" s="41"/>
      <c r="C375" s="54"/>
      <c r="D375" s="50"/>
      <c r="E375" s="51"/>
      <c r="F375" s="54"/>
      <c r="G375" s="50"/>
      <c r="H375" s="51"/>
      <c r="I375" s="54"/>
      <c r="J375" s="50"/>
      <c r="K375" s="51"/>
      <c r="L375" s="54"/>
      <c r="M375" s="50"/>
      <c r="N375" s="51"/>
      <c r="O375" s="54"/>
      <c r="P375" s="50"/>
      <c r="Q375" s="51"/>
      <c r="R375" s="54"/>
      <c r="S375" s="50"/>
      <c r="T375" s="51"/>
      <c r="U375" s="54"/>
      <c r="V375" s="50"/>
      <c r="W375" s="51"/>
      <c r="X375" s="54"/>
      <c r="Y375" s="50"/>
      <c r="Z375" s="51"/>
      <c r="AA375" s="54"/>
      <c r="AB375" s="50"/>
      <c r="AC375" s="51"/>
      <c r="AD375" s="54"/>
      <c r="AE375" s="50"/>
      <c r="AF375" s="51"/>
      <c r="AG375" s="54"/>
      <c r="AH375" s="50"/>
      <c r="AI375" s="51"/>
      <c r="AJ375" s="54"/>
      <c r="AK375" s="50"/>
      <c r="AL375" s="51"/>
    </row>
  </sheetData>
  <sheetProtection/>
  <mergeCells count="24">
    <mergeCell ref="R5:T5"/>
    <mergeCell ref="R6:T6"/>
    <mergeCell ref="C5:E5"/>
    <mergeCell ref="C6:E6"/>
    <mergeCell ref="F5:H5"/>
    <mergeCell ref="F6:H6"/>
    <mergeCell ref="I5:K5"/>
    <mergeCell ref="I6:K6"/>
    <mergeCell ref="AG5:AI5"/>
    <mergeCell ref="AG6:AI6"/>
    <mergeCell ref="AJ5:AL5"/>
    <mergeCell ref="AJ6:AL6"/>
    <mergeCell ref="L5:N5"/>
    <mergeCell ref="L6:N6"/>
    <mergeCell ref="O5:Q5"/>
    <mergeCell ref="O6:Q6"/>
    <mergeCell ref="U5:W5"/>
    <mergeCell ref="U6:W6"/>
    <mergeCell ref="X5:Z5"/>
    <mergeCell ref="X6:Z6"/>
    <mergeCell ref="AD5:AF5"/>
    <mergeCell ref="AD6:AF6"/>
    <mergeCell ref="AA5:AC5"/>
    <mergeCell ref="AA6:AC6"/>
  </mergeCells>
  <printOptions/>
  <pageMargins left="0.5905511811023623" right="0" top="0.5511811023622047" bottom="0.5905511811023623" header="0.5118110236220472" footer="0.5118110236220472"/>
  <pageSetup horizontalDpi="600" verticalDpi="600" orientation="portrait" paperSize="9" scale="95" r:id="rId1"/>
  <headerFooter alignWithMargins="0"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80"/>
  <sheetViews>
    <sheetView zoomScalePageLayoutView="0" workbookViewId="0" topLeftCell="A31">
      <selection activeCell="M56" sqref="M56"/>
    </sheetView>
  </sheetViews>
  <sheetFormatPr defaultColWidth="9.140625" defaultRowHeight="12.75"/>
  <cols>
    <col min="1" max="1" width="43.421875" style="0" customWidth="1"/>
    <col min="2" max="2" width="4.57421875" style="0" customWidth="1"/>
    <col min="3" max="6" width="9.28125" style="25" bestFit="1" customWidth="1"/>
    <col min="7" max="8" width="8.28125" style="25" customWidth="1"/>
    <col min="9" max="9" width="9.421875" style="25" customWidth="1"/>
  </cols>
  <sheetData>
    <row r="1" ht="12.75">
      <c r="A1" t="s">
        <v>0</v>
      </c>
    </row>
    <row r="3" spans="1:2" ht="12.75">
      <c r="A3" s="2" t="s">
        <v>352</v>
      </c>
      <c r="B3" s="1"/>
    </row>
    <row r="4" spans="1:2" ht="12.75">
      <c r="A4" s="2"/>
      <c r="B4" s="1"/>
    </row>
    <row r="5" spans="1:9" ht="22.5">
      <c r="A5" s="17"/>
      <c r="B5" s="18"/>
      <c r="C5" s="121" t="s">
        <v>265</v>
      </c>
      <c r="D5" s="121"/>
      <c r="E5" s="121"/>
      <c r="F5" s="121"/>
      <c r="G5" s="121"/>
      <c r="H5" s="103"/>
      <c r="I5" s="111" t="s">
        <v>354</v>
      </c>
    </row>
    <row r="6" spans="1:9" ht="12.75">
      <c r="A6" s="16" t="s">
        <v>2</v>
      </c>
      <c r="B6" s="19"/>
      <c r="C6" s="26" t="s">
        <v>20</v>
      </c>
      <c r="D6" s="27" t="s">
        <v>21</v>
      </c>
      <c r="E6" s="27" t="s">
        <v>22</v>
      </c>
      <c r="F6" s="27" t="s">
        <v>1</v>
      </c>
      <c r="G6" s="27" t="s">
        <v>23</v>
      </c>
      <c r="H6" s="27" t="s">
        <v>353</v>
      </c>
      <c r="I6" s="29">
        <v>2022</v>
      </c>
    </row>
    <row r="7" spans="2:9" ht="12.75">
      <c r="B7" s="11"/>
      <c r="C7" s="24"/>
      <c r="D7" s="24"/>
      <c r="E7" s="24"/>
      <c r="F7" s="24"/>
      <c r="G7" s="24"/>
      <c r="H7" s="24"/>
      <c r="I7" s="30"/>
    </row>
    <row r="8" spans="1:9" ht="12.75">
      <c r="A8" s="5" t="s">
        <v>10</v>
      </c>
      <c r="B8" s="11"/>
      <c r="C8" s="24"/>
      <c r="D8" s="24"/>
      <c r="E8" s="24"/>
      <c r="F8" s="24"/>
      <c r="G8" s="24"/>
      <c r="H8" s="24"/>
      <c r="I8" s="30"/>
    </row>
    <row r="9" spans="1:9" ht="12.75">
      <c r="A9" s="6" t="s">
        <v>11</v>
      </c>
      <c r="B9" s="11"/>
      <c r="C9" s="24"/>
      <c r="D9" s="24"/>
      <c r="E9" s="24"/>
      <c r="F9" s="24"/>
      <c r="G9" s="24"/>
      <c r="H9" s="24"/>
      <c r="I9" s="30"/>
    </row>
    <row r="10" spans="2:9" ht="12.75">
      <c r="B10" s="11"/>
      <c r="C10" s="24"/>
      <c r="D10" s="24"/>
      <c r="E10" s="24"/>
      <c r="F10" s="24"/>
      <c r="G10" s="24"/>
      <c r="H10" s="24"/>
      <c r="I10" s="30"/>
    </row>
    <row r="11" spans="1:9" ht="12.75">
      <c r="A11" s="4" t="s">
        <v>12</v>
      </c>
      <c r="B11" s="10" t="s">
        <v>5</v>
      </c>
      <c r="C11" s="24" t="str">
        <f>LISTINI!E11</f>
        <v>-</v>
      </c>
      <c r="D11" s="24" t="str">
        <f>LISTINI!H11</f>
        <v>-</v>
      </c>
      <c r="E11" s="24" t="str">
        <f>LISTINI!K11</f>
        <v>-</v>
      </c>
      <c r="F11" s="24" t="str">
        <f>LISTINI!N11</f>
        <v>-</v>
      </c>
      <c r="G11" s="24" t="str">
        <f>LISTINI!Q11</f>
        <v>-</v>
      </c>
      <c r="H11" s="24"/>
      <c r="I11" s="30"/>
    </row>
    <row r="12" spans="1:9" ht="12.75">
      <c r="A12" s="4" t="s">
        <v>13</v>
      </c>
      <c r="B12" s="10" t="s">
        <v>6</v>
      </c>
      <c r="C12" s="24" t="str">
        <f>LISTINI!E12</f>
        <v>-</v>
      </c>
      <c r="D12" s="24" t="str">
        <f>LISTINI!H12</f>
        <v>-</v>
      </c>
      <c r="E12" s="24">
        <f>LISTINI!K12</f>
        <v>225</v>
      </c>
      <c r="F12" s="24" t="str">
        <f>LISTINI!N12</f>
        <v>-</v>
      </c>
      <c r="G12" s="24">
        <f>LISTINI!Q12</f>
        <v>225</v>
      </c>
      <c r="H12" s="24">
        <f>LISTINI!T12</f>
        <v>175</v>
      </c>
      <c r="I12" s="30">
        <f>AVERAGE(C12:H12)</f>
        <v>208.33333333333334</v>
      </c>
    </row>
    <row r="13" spans="1:9" ht="12.75">
      <c r="A13" s="4" t="s">
        <v>14</v>
      </c>
      <c r="B13" s="10" t="s">
        <v>6</v>
      </c>
      <c r="C13" s="24">
        <f>LISTINI!E13</f>
        <v>240</v>
      </c>
      <c r="D13" s="24">
        <f>LISTINI!H13</f>
        <v>190</v>
      </c>
      <c r="E13" s="24">
        <f>LISTINI!K13</f>
        <v>200</v>
      </c>
      <c r="F13" s="24">
        <f>LISTINI!N13</f>
        <v>50</v>
      </c>
      <c r="G13" s="24" t="str">
        <f>LISTINI!Q13</f>
        <v>-</v>
      </c>
      <c r="H13" s="24" t="str">
        <f>LISTINI!T13</f>
        <v>-</v>
      </c>
      <c r="I13" s="30">
        <f aca="true" t="shared" si="0" ref="I13:I76">AVERAGE(C13:H13)</f>
        <v>170</v>
      </c>
    </row>
    <row r="14" spans="1:9" ht="12.75">
      <c r="A14" s="4" t="s">
        <v>16</v>
      </c>
      <c r="B14" s="10" t="s">
        <v>6</v>
      </c>
      <c r="C14" s="24">
        <f>LISTINI!E14</f>
        <v>275</v>
      </c>
      <c r="D14" s="24">
        <f>LISTINI!H14</f>
        <v>275</v>
      </c>
      <c r="E14" s="24">
        <f>LISTINI!K14</f>
        <v>302.5</v>
      </c>
      <c r="F14" s="24">
        <f>LISTINI!N14</f>
        <v>150</v>
      </c>
      <c r="G14" s="24">
        <f>LISTINI!Q14</f>
        <v>85</v>
      </c>
      <c r="H14" s="24" t="str">
        <f>LISTINI!T14</f>
        <v>-</v>
      </c>
      <c r="I14" s="30">
        <f t="shared" si="0"/>
        <v>217.5</v>
      </c>
    </row>
    <row r="15" spans="1:9" ht="12.75">
      <c r="A15" s="4" t="s">
        <v>15</v>
      </c>
      <c r="B15" s="10" t="s">
        <v>6</v>
      </c>
      <c r="C15" s="24" t="str">
        <f>LISTINI!E15</f>
        <v>-</v>
      </c>
      <c r="D15" s="24" t="str">
        <f>LISTINI!H15</f>
        <v>-</v>
      </c>
      <c r="E15" s="24">
        <f>LISTINI!K15</f>
        <v>375</v>
      </c>
      <c r="F15" s="24">
        <f>LISTINI!N15</f>
        <v>110</v>
      </c>
      <c r="G15" s="24">
        <f>LISTINI!Q15</f>
        <v>182.5</v>
      </c>
      <c r="H15" s="24" t="str">
        <f>LISTINI!T15</f>
        <v>-</v>
      </c>
      <c r="I15" s="30">
        <f t="shared" si="0"/>
        <v>222.5</v>
      </c>
    </row>
    <row r="16" spans="2:9" ht="12.75">
      <c r="B16" s="11"/>
      <c r="C16" s="24" t="str">
        <f>LISTINI!E16</f>
        <v>-</v>
      </c>
      <c r="D16" s="24" t="str">
        <f>LISTINI!H16</f>
        <v>-</v>
      </c>
      <c r="E16" s="24" t="str">
        <f>LISTINI!K16</f>
        <v>-</v>
      </c>
      <c r="F16" s="24" t="str">
        <f>LISTINI!N16</f>
        <v>-</v>
      </c>
      <c r="G16" s="24" t="str">
        <f>LISTINI!Q16</f>
        <v>-</v>
      </c>
      <c r="H16" s="24"/>
      <c r="I16" s="30" t="e">
        <f t="shared" si="0"/>
        <v>#DIV/0!</v>
      </c>
    </row>
    <row r="17" spans="1:9" ht="12.75">
      <c r="A17" s="5" t="s">
        <v>17</v>
      </c>
      <c r="B17" s="11"/>
      <c r="C17" s="24" t="str">
        <f>LISTINI!E17</f>
        <v>-</v>
      </c>
      <c r="D17" s="24">
        <f>LISTINI!H17</f>
        <v>0</v>
      </c>
      <c r="E17" s="24">
        <f>LISTINI!K17</f>
        <v>0</v>
      </c>
      <c r="F17" s="24">
        <f>LISTINI!N17</f>
        <v>0</v>
      </c>
      <c r="G17" s="24">
        <f>LISTINI!Q17</f>
        <v>0</v>
      </c>
      <c r="H17" s="24"/>
      <c r="I17" s="30">
        <f t="shared" si="0"/>
        <v>0</v>
      </c>
    </row>
    <row r="18" spans="1:9" ht="12.75">
      <c r="A18" s="6" t="s">
        <v>18</v>
      </c>
      <c r="B18" s="11"/>
      <c r="C18" s="24" t="str">
        <f>LISTINI!E18</f>
        <v>-</v>
      </c>
      <c r="D18" s="24">
        <f>LISTINI!H18</f>
        <v>0</v>
      </c>
      <c r="E18" s="24">
        <f>LISTINI!K18</f>
        <v>0</v>
      </c>
      <c r="F18" s="24">
        <f>LISTINI!N18</f>
        <v>0</v>
      </c>
      <c r="G18" s="24">
        <f>LISTINI!Q18</f>
        <v>0</v>
      </c>
      <c r="H18" s="24"/>
      <c r="I18" s="30">
        <f t="shared" si="0"/>
        <v>0</v>
      </c>
    </row>
    <row r="19" spans="2:9" ht="12.75">
      <c r="B19" s="11"/>
      <c r="C19" s="24" t="str">
        <f>LISTINI!E19</f>
        <v>-</v>
      </c>
      <c r="D19" s="24">
        <f>LISTINI!H19</f>
        <v>0</v>
      </c>
      <c r="E19" s="24">
        <f>LISTINI!K19</f>
        <v>0</v>
      </c>
      <c r="F19" s="24">
        <f>LISTINI!N19</f>
        <v>0</v>
      </c>
      <c r="G19" s="24">
        <f>LISTINI!Q19</f>
        <v>0</v>
      </c>
      <c r="H19" s="24"/>
      <c r="I19" s="30">
        <f t="shared" si="0"/>
        <v>0</v>
      </c>
    </row>
    <row r="20" spans="1:9" ht="12.75">
      <c r="A20" s="4" t="s">
        <v>24</v>
      </c>
      <c r="B20" s="10" t="s">
        <v>5</v>
      </c>
      <c r="C20" s="24">
        <f>LISTINI!E20</f>
        <v>306.66</v>
      </c>
      <c r="D20" s="24">
        <f>LISTINI!H20</f>
        <v>299.995</v>
      </c>
      <c r="E20" s="24">
        <f>LISTINI!K20</f>
        <v>358.33</v>
      </c>
      <c r="F20" s="24">
        <f>LISTINI!N20</f>
        <v>441.66</v>
      </c>
      <c r="G20" s="24">
        <f>LISTINI!Q20</f>
        <v>416.66499999999996</v>
      </c>
      <c r="H20" s="24">
        <f>LISTINI!T20</f>
        <v>399.995</v>
      </c>
      <c r="I20" s="30">
        <f t="shared" si="0"/>
        <v>370.5508333333333</v>
      </c>
    </row>
    <row r="21" spans="1:9" ht="12.75">
      <c r="A21" s="4" t="s">
        <v>25</v>
      </c>
      <c r="B21" s="10" t="s">
        <v>6</v>
      </c>
      <c r="C21" s="24">
        <f>LISTINI!E21</f>
        <v>96.66</v>
      </c>
      <c r="D21" s="24">
        <f>LISTINI!H21</f>
        <v>88.33</v>
      </c>
      <c r="E21" s="24">
        <f>LISTINI!K21</f>
        <v>73.33</v>
      </c>
      <c r="F21" s="24">
        <f>LISTINI!N21</f>
        <v>98.33</v>
      </c>
      <c r="G21" s="24">
        <f>LISTINI!Q21</f>
        <v>92.5</v>
      </c>
      <c r="H21" s="24">
        <f>LISTINI!T21</f>
        <v>75</v>
      </c>
      <c r="I21" s="30">
        <f t="shared" si="0"/>
        <v>87.35833333333333</v>
      </c>
    </row>
    <row r="22" spans="1:9" ht="12.75">
      <c r="A22" s="4" t="s">
        <v>26</v>
      </c>
      <c r="B22" s="10" t="s">
        <v>228</v>
      </c>
      <c r="C22" s="24">
        <f>LISTINI!E22</f>
        <v>0.9</v>
      </c>
      <c r="D22" s="24">
        <f>LISTINI!H22</f>
        <v>1.05</v>
      </c>
      <c r="E22" s="24">
        <f>LISTINI!K22</f>
        <v>0.4</v>
      </c>
      <c r="F22" s="24">
        <f>LISTINI!N22</f>
        <v>0.4</v>
      </c>
      <c r="G22" s="24" t="str">
        <f>LISTINI!Q22</f>
        <v>-</v>
      </c>
      <c r="H22" s="24" t="str">
        <f>LISTINI!T22</f>
        <v>-</v>
      </c>
      <c r="I22" s="30">
        <f t="shared" si="0"/>
        <v>0.6875</v>
      </c>
    </row>
    <row r="23" spans="1:9" ht="12.75">
      <c r="A23" s="4" t="s">
        <v>27</v>
      </c>
      <c r="B23" s="10" t="s">
        <v>6</v>
      </c>
      <c r="C23" s="24">
        <f>LISTINI!E23</f>
        <v>0.78</v>
      </c>
      <c r="D23" s="24">
        <f>LISTINI!H23</f>
        <v>0.605</v>
      </c>
      <c r="E23" s="24">
        <f>LISTINI!K23</f>
        <v>0.39</v>
      </c>
      <c r="F23" s="24">
        <f>LISTINI!N23</f>
        <v>0.3375</v>
      </c>
      <c r="G23" s="24">
        <f>LISTINI!Q23</f>
        <v>0.175</v>
      </c>
      <c r="H23" s="24" t="str">
        <f>LISTINI!T23</f>
        <v>-</v>
      </c>
      <c r="I23" s="30">
        <f t="shared" si="0"/>
        <v>0.4574999999999999</v>
      </c>
    </row>
    <row r="24" spans="1:9" ht="12.75">
      <c r="A24" s="4" t="s">
        <v>28</v>
      </c>
      <c r="B24" s="10" t="s">
        <v>5</v>
      </c>
      <c r="C24" s="24" t="str">
        <f>LISTINI!E24</f>
        <v>-</v>
      </c>
      <c r="D24" s="24" t="str">
        <f>LISTINI!H24</f>
        <v>-</v>
      </c>
      <c r="E24" s="24">
        <f>LISTINI!K24</f>
        <v>235</v>
      </c>
      <c r="F24" s="24">
        <f>LISTINI!N24</f>
        <v>275</v>
      </c>
      <c r="G24" s="24">
        <f>LISTINI!Q24</f>
        <v>229.995</v>
      </c>
      <c r="H24" s="24" t="str">
        <f>LISTINI!T24</f>
        <v>-</v>
      </c>
      <c r="I24" s="30">
        <f t="shared" si="0"/>
        <v>246.665</v>
      </c>
    </row>
    <row r="25" spans="1:9" ht="12.75">
      <c r="A25" s="4" t="s">
        <v>29</v>
      </c>
      <c r="B25" s="10" t="s">
        <v>6</v>
      </c>
      <c r="C25" s="24">
        <f>LISTINI!E25</f>
        <v>80.83</v>
      </c>
      <c r="D25" s="24">
        <f>LISTINI!H25</f>
        <v>80.83</v>
      </c>
      <c r="E25" s="24">
        <f>LISTINI!K25</f>
        <v>77.5</v>
      </c>
      <c r="F25" s="24">
        <f>LISTINI!N25</f>
        <v>80.83</v>
      </c>
      <c r="G25" s="24">
        <f>LISTINI!Q25</f>
        <v>87.5</v>
      </c>
      <c r="H25" s="24">
        <f>LISTINI!T25</f>
        <v>79.16499999999999</v>
      </c>
      <c r="I25" s="30">
        <f t="shared" si="0"/>
        <v>81.10916666666667</v>
      </c>
    </row>
    <row r="26" spans="1:9" ht="12.75">
      <c r="A26" s="4" t="s">
        <v>30</v>
      </c>
      <c r="B26" s="10" t="s">
        <v>228</v>
      </c>
      <c r="C26" s="24">
        <f>LISTINI!E26</f>
        <v>0.9750000000000001</v>
      </c>
      <c r="D26" s="24">
        <f>LISTINI!H26</f>
        <v>0.97</v>
      </c>
      <c r="E26" s="24">
        <f>LISTINI!K26</f>
        <v>0.81</v>
      </c>
      <c r="F26" s="24">
        <f>LISTINI!N26</f>
        <v>0.6950000000000001</v>
      </c>
      <c r="G26" s="24">
        <f>LISTINI!Q26</f>
        <v>0.7150000000000001</v>
      </c>
      <c r="H26" s="24">
        <f>LISTINI!T26</f>
        <v>0.7749999999999999</v>
      </c>
      <c r="I26" s="30">
        <f t="shared" si="0"/>
        <v>0.8233333333333333</v>
      </c>
    </row>
    <row r="27" spans="1:9" ht="12.75">
      <c r="A27" s="4" t="s">
        <v>31</v>
      </c>
      <c r="B27" s="10" t="s">
        <v>6</v>
      </c>
      <c r="C27" s="24">
        <f>LISTINI!E27</f>
        <v>0.8</v>
      </c>
      <c r="D27" s="24">
        <f>LISTINI!H27</f>
        <v>0.9</v>
      </c>
      <c r="E27" s="24">
        <f>LISTINI!K27</f>
        <v>0.6</v>
      </c>
      <c r="F27" s="24">
        <f>LISTINI!N27</f>
        <v>0.75</v>
      </c>
      <c r="G27" s="24">
        <f>LISTINI!Q27</f>
        <v>0.7</v>
      </c>
      <c r="H27" s="24">
        <f>LISTINI!T27</f>
        <v>0.7</v>
      </c>
      <c r="I27" s="30">
        <f t="shared" si="0"/>
        <v>0.7416666666666667</v>
      </c>
    </row>
    <row r="28" spans="1:9" ht="12.75">
      <c r="A28" s="4" t="s">
        <v>32</v>
      </c>
      <c r="B28" s="10" t="s">
        <v>5</v>
      </c>
      <c r="C28" s="24">
        <f>LISTINI!E28</f>
        <v>110</v>
      </c>
      <c r="D28" s="24">
        <f>LISTINI!H28</f>
        <v>85</v>
      </c>
      <c r="E28" s="24">
        <f>LISTINI!K28</f>
        <v>140</v>
      </c>
      <c r="F28" s="24">
        <f>LISTINI!N28</f>
        <v>110</v>
      </c>
      <c r="G28" s="24">
        <f>LISTINI!Q28</f>
        <v>80</v>
      </c>
      <c r="H28" s="24">
        <f>LISTINI!T28</f>
        <v>70</v>
      </c>
      <c r="I28" s="30">
        <f t="shared" si="0"/>
        <v>99.16666666666667</v>
      </c>
    </row>
    <row r="29" spans="1:9" ht="12.75">
      <c r="A29" s="4" t="s">
        <v>33</v>
      </c>
      <c r="B29" s="10" t="s">
        <v>6</v>
      </c>
      <c r="C29" s="24">
        <f>LISTINI!E29</f>
        <v>83.33</v>
      </c>
      <c r="D29" s="24">
        <f>LISTINI!H29</f>
        <v>117.495</v>
      </c>
      <c r="E29" s="24">
        <f>LISTINI!K29</f>
        <v>78.33</v>
      </c>
      <c r="F29" s="24">
        <f>LISTINI!N29</f>
        <v>73.33</v>
      </c>
      <c r="G29" s="24">
        <f>LISTINI!Q29</f>
        <v>78.33</v>
      </c>
      <c r="H29" s="24">
        <f>LISTINI!T29</f>
        <v>75</v>
      </c>
      <c r="I29" s="30">
        <f t="shared" si="0"/>
        <v>84.3025</v>
      </c>
    </row>
    <row r="30" spans="1:9" ht="12.75">
      <c r="A30" s="4" t="s">
        <v>34</v>
      </c>
      <c r="B30" s="10" t="s">
        <v>6</v>
      </c>
      <c r="C30" s="24">
        <f>LISTINI!E30</f>
        <v>70</v>
      </c>
      <c r="D30" s="24">
        <f>LISTINI!H30</f>
        <v>70</v>
      </c>
      <c r="E30" s="24">
        <f>LISTINI!K30</f>
        <v>50</v>
      </c>
      <c r="F30" s="24">
        <f>LISTINI!N30</f>
        <v>65</v>
      </c>
      <c r="G30" s="24">
        <f>LISTINI!Q30</f>
        <v>65</v>
      </c>
      <c r="H30" s="24">
        <f>LISTINI!T30</f>
        <v>65</v>
      </c>
      <c r="I30" s="30">
        <f t="shared" si="0"/>
        <v>64.16666666666667</v>
      </c>
    </row>
    <row r="31" spans="1:9" ht="12.75">
      <c r="A31" s="4" t="s">
        <v>35</v>
      </c>
      <c r="B31" s="10" t="s">
        <v>6</v>
      </c>
      <c r="C31" s="24">
        <f>LISTINI!E31</f>
        <v>83.33</v>
      </c>
      <c r="D31" s="24">
        <f>LISTINI!H31</f>
        <v>93.33</v>
      </c>
      <c r="E31" s="24">
        <f>LISTINI!K31</f>
        <v>69.995</v>
      </c>
      <c r="F31" s="24">
        <f>LISTINI!N31</f>
        <v>71.66</v>
      </c>
      <c r="G31" s="24">
        <f>LISTINI!Q31</f>
        <v>73.33</v>
      </c>
      <c r="H31" s="24">
        <f>LISTINI!T31</f>
        <v>73.33</v>
      </c>
      <c r="I31" s="30">
        <f t="shared" si="0"/>
        <v>77.49583333333332</v>
      </c>
    </row>
    <row r="32" spans="1:9" ht="12.75">
      <c r="A32" s="4" t="s">
        <v>36</v>
      </c>
      <c r="B32" s="10" t="s">
        <v>252</v>
      </c>
      <c r="C32" s="24">
        <f>LISTINI!E32</f>
        <v>0.7375</v>
      </c>
      <c r="D32" s="24">
        <f>LISTINI!H32</f>
        <v>0.76</v>
      </c>
      <c r="E32" s="24">
        <f>LISTINI!K32</f>
        <v>0.92</v>
      </c>
      <c r="F32" s="24">
        <f>LISTINI!N32</f>
        <v>0.77</v>
      </c>
      <c r="G32" s="24">
        <f>LISTINI!Q32</f>
        <v>0.69</v>
      </c>
      <c r="H32" s="24">
        <f>LISTINI!T32</f>
        <v>0.755</v>
      </c>
      <c r="I32" s="30">
        <f t="shared" si="0"/>
        <v>0.7720833333333333</v>
      </c>
    </row>
    <row r="33" spans="1:9" ht="12.75">
      <c r="A33" s="4" t="s">
        <v>37</v>
      </c>
      <c r="B33" s="10" t="s">
        <v>5</v>
      </c>
      <c r="C33" s="24" t="str">
        <f>LISTINI!E33</f>
        <v>-</v>
      </c>
      <c r="D33" s="24" t="str">
        <f>LISTINI!H33</f>
        <v>-</v>
      </c>
      <c r="E33" s="24" t="str">
        <f>LISTINI!K33</f>
        <v>-</v>
      </c>
      <c r="F33" s="24">
        <f>LISTINI!N33</f>
        <v>425</v>
      </c>
      <c r="G33" s="24">
        <f>LISTINI!Q33</f>
        <v>325</v>
      </c>
      <c r="H33" s="24">
        <f>LISTINI!T33</f>
        <v>330</v>
      </c>
      <c r="I33" s="30">
        <f t="shared" si="0"/>
        <v>360</v>
      </c>
    </row>
    <row r="34" spans="1:9" ht="12.75">
      <c r="A34" s="4" t="s">
        <v>38</v>
      </c>
      <c r="B34" s="10" t="s">
        <v>6</v>
      </c>
      <c r="C34" s="24" t="str">
        <f>LISTINI!E34</f>
        <v>-</v>
      </c>
      <c r="D34" s="24" t="str">
        <f>LISTINI!H34</f>
        <v>-</v>
      </c>
      <c r="E34" s="24" t="str">
        <f>LISTINI!K34</f>
        <v>-</v>
      </c>
      <c r="F34" s="24">
        <f>LISTINI!N34</f>
        <v>325</v>
      </c>
      <c r="G34" s="24">
        <f>LISTINI!Q34</f>
        <v>275</v>
      </c>
      <c r="H34" s="24">
        <f>LISTINI!T34</f>
        <v>262.5</v>
      </c>
      <c r="I34" s="30">
        <f t="shared" si="0"/>
        <v>287.5</v>
      </c>
    </row>
    <row r="35" spans="1:9" ht="12.75">
      <c r="A35" s="4" t="s">
        <v>39</v>
      </c>
      <c r="B35" s="10" t="s">
        <v>6</v>
      </c>
      <c r="C35" s="24" t="str">
        <f>LISTINI!E35</f>
        <v>-</v>
      </c>
      <c r="D35" s="24" t="str">
        <f>LISTINI!H35</f>
        <v>-</v>
      </c>
      <c r="E35" s="24" t="str">
        <f>LISTINI!K35</f>
        <v>-</v>
      </c>
      <c r="F35" s="24">
        <f>LISTINI!N35</f>
        <v>325</v>
      </c>
      <c r="G35" s="24">
        <f>LISTINI!Q35</f>
        <v>225</v>
      </c>
      <c r="H35" s="24">
        <f>LISTINI!T35</f>
        <v>200</v>
      </c>
      <c r="I35" s="30">
        <f t="shared" si="0"/>
        <v>250</v>
      </c>
    </row>
    <row r="36" spans="1:9" ht="12.75">
      <c r="A36" s="4" t="s">
        <v>40</v>
      </c>
      <c r="B36" s="10" t="s">
        <v>6</v>
      </c>
      <c r="C36" s="24">
        <f>LISTINI!E36</f>
        <v>124.995</v>
      </c>
      <c r="D36" s="24">
        <f>LISTINI!H36</f>
        <v>168.32999999999998</v>
      </c>
      <c r="E36" s="24">
        <f>LISTINI!K36</f>
        <v>226.66500000000002</v>
      </c>
      <c r="F36" s="24">
        <f>LISTINI!N36</f>
        <v>113.33</v>
      </c>
      <c r="G36" s="24">
        <f>LISTINI!Q36</f>
        <v>110</v>
      </c>
      <c r="H36" s="24">
        <f>LISTINI!T36</f>
        <v>126.66499999999999</v>
      </c>
      <c r="I36" s="30">
        <f t="shared" si="0"/>
        <v>144.9975</v>
      </c>
    </row>
    <row r="37" spans="1:9" ht="12.75">
      <c r="A37" s="4" t="s">
        <v>41</v>
      </c>
      <c r="B37" s="10" t="s">
        <v>6</v>
      </c>
      <c r="C37" s="24">
        <f>LISTINI!E37</f>
        <v>86.33</v>
      </c>
      <c r="D37" s="24">
        <f>LISTINI!H37</f>
        <v>84.33</v>
      </c>
      <c r="E37" s="24">
        <f>LISTINI!K37</f>
        <v>68.66</v>
      </c>
      <c r="F37" s="24">
        <f>LISTINI!N37</f>
        <v>71.16499999999999</v>
      </c>
      <c r="G37" s="24">
        <f>LISTINI!Q37</f>
        <v>69.5</v>
      </c>
      <c r="H37" s="24">
        <f>LISTINI!T37</f>
        <v>78.33</v>
      </c>
      <c r="I37" s="30">
        <f t="shared" si="0"/>
        <v>76.38583333333334</v>
      </c>
    </row>
    <row r="38" spans="1:9" ht="12.75">
      <c r="A38" s="4" t="s">
        <v>42</v>
      </c>
      <c r="B38" s="10" t="s">
        <v>6</v>
      </c>
      <c r="C38" s="24">
        <f>LISTINI!E38</f>
        <v>86.33</v>
      </c>
      <c r="D38" s="24">
        <f>LISTINI!H38</f>
        <v>79.33</v>
      </c>
      <c r="E38" s="24">
        <f>LISTINI!K38</f>
        <v>68.66</v>
      </c>
      <c r="F38" s="24">
        <f>LISTINI!N38</f>
        <v>71.16499999999999</v>
      </c>
      <c r="G38" s="24">
        <f>LISTINI!Q38</f>
        <v>69.5</v>
      </c>
      <c r="H38" s="24">
        <f>LISTINI!T38</f>
        <v>78.33</v>
      </c>
      <c r="I38" s="30">
        <f t="shared" si="0"/>
        <v>75.5525</v>
      </c>
    </row>
    <row r="39" spans="1:9" ht="12.75">
      <c r="A39" s="4" t="s">
        <v>43</v>
      </c>
      <c r="B39" s="10" t="s">
        <v>6</v>
      </c>
      <c r="C39" s="24">
        <f>LISTINI!E39</f>
        <v>75</v>
      </c>
      <c r="D39" s="24">
        <f>LISTINI!H39</f>
        <v>87.5</v>
      </c>
      <c r="E39" s="24">
        <f>LISTINI!K39</f>
        <v>85</v>
      </c>
      <c r="F39" s="24">
        <f>LISTINI!N39</f>
        <v>72.5</v>
      </c>
      <c r="G39" s="24">
        <f>LISTINI!Q39</f>
        <v>57.5</v>
      </c>
      <c r="H39" s="24">
        <f>LISTINI!T39</f>
        <v>82.5</v>
      </c>
      <c r="I39" s="30">
        <f t="shared" si="0"/>
        <v>76.66666666666667</v>
      </c>
    </row>
    <row r="40" spans="1:9" ht="12.75">
      <c r="A40" s="4" t="s">
        <v>44</v>
      </c>
      <c r="B40" s="10" t="s">
        <v>6</v>
      </c>
      <c r="C40" s="24" t="str">
        <f>LISTINI!E40</f>
        <v>-</v>
      </c>
      <c r="D40" s="24" t="str">
        <f>LISTINI!H40</f>
        <v>-</v>
      </c>
      <c r="E40" s="24" t="str">
        <f>LISTINI!K40</f>
        <v>-</v>
      </c>
      <c r="F40" s="24" t="str">
        <f>LISTINI!N40</f>
        <v>-</v>
      </c>
      <c r="G40" s="24" t="str">
        <f>LISTINI!Q40</f>
        <v>-</v>
      </c>
      <c r="H40" s="24" t="str">
        <f>LISTINI!T40</f>
        <v>-</v>
      </c>
      <c r="I40" s="30" t="e">
        <f t="shared" si="0"/>
        <v>#DIV/0!</v>
      </c>
    </row>
    <row r="41" spans="1:9" ht="12.75">
      <c r="A41" s="4" t="s">
        <v>45</v>
      </c>
      <c r="B41" s="10" t="s">
        <v>6</v>
      </c>
      <c r="C41" s="24">
        <f>LISTINI!E41</f>
        <v>216.66500000000002</v>
      </c>
      <c r="D41" s="24">
        <f>LISTINI!H41</f>
        <v>203.32999999999998</v>
      </c>
      <c r="E41" s="24">
        <f>LISTINI!K41</f>
        <v>129.995</v>
      </c>
      <c r="F41" s="24">
        <f>LISTINI!N41</f>
        <v>109.995</v>
      </c>
      <c r="G41" s="24">
        <f>LISTINI!Q41</f>
        <v>109.995</v>
      </c>
      <c r="H41" s="24">
        <f>LISTINI!T41</f>
        <v>136.66500000000002</v>
      </c>
      <c r="I41" s="30">
        <f t="shared" si="0"/>
        <v>151.1075</v>
      </c>
    </row>
    <row r="42" spans="1:9" ht="12.75">
      <c r="A42" s="4" t="s">
        <v>46</v>
      </c>
      <c r="B42" s="10" t="s">
        <v>6</v>
      </c>
      <c r="C42" s="24">
        <f>LISTINI!E42</f>
        <v>181.66500000000002</v>
      </c>
      <c r="D42" s="24">
        <f>LISTINI!H42</f>
        <v>152.495</v>
      </c>
      <c r="E42" s="24">
        <f>LISTINI!K42</f>
        <v>123.33</v>
      </c>
      <c r="F42" s="24">
        <f>LISTINI!N42</f>
        <v>113.33</v>
      </c>
      <c r="G42" s="24">
        <f>LISTINI!Q42</f>
        <v>114.995</v>
      </c>
      <c r="H42" s="24">
        <f>LISTINI!T42</f>
        <v>108.33</v>
      </c>
      <c r="I42" s="30">
        <f t="shared" si="0"/>
        <v>132.35750000000002</v>
      </c>
    </row>
    <row r="43" spans="1:9" ht="12.75">
      <c r="A43" s="4" t="s">
        <v>47</v>
      </c>
      <c r="B43" s="10" t="s">
        <v>6</v>
      </c>
      <c r="C43" s="24" t="str">
        <f>LISTINI!E43</f>
        <v>-</v>
      </c>
      <c r="D43" s="24" t="str">
        <f>LISTINI!H43</f>
        <v>-</v>
      </c>
      <c r="E43" s="24" t="str">
        <f>LISTINI!K43</f>
        <v>-</v>
      </c>
      <c r="F43" s="24" t="str">
        <f>LISTINI!N43</f>
        <v>-</v>
      </c>
      <c r="G43" s="24" t="str">
        <f>LISTINI!Q43</f>
        <v>-</v>
      </c>
      <c r="H43" s="24" t="str">
        <f>LISTINI!T43</f>
        <v>-</v>
      </c>
      <c r="I43" s="30" t="e">
        <f t="shared" si="0"/>
        <v>#DIV/0!</v>
      </c>
    </row>
    <row r="44" spans="1:9" ht="12.75">
      <c r="A44" s="4" t="s">
        <v>48</v>
      </c>
      <c r="B44" s="10" t="s">
        <v>6</v>
      </c>
      <c r="C44" s="24">
        <f>LISTINI!E44</f>
        <v>197.5</v>
      </c>
      <c r="D44" s="24">
        <f>LISTINI!H44</f>
        <v>196.25</v>
      </c>
      <c r="E44" s="24">
        <f>LISTINI!K44</f>
        <v>217.5</v>
      </c>
      <c r="F44" s="24">
        <f>LISTINI!N44</f>
        <v>152.5</v>
      </c>
      <c r="G44" s="24">
        <f>LISTINI!Q44</f>
        <v>178.75</v>
      </c>
      <c r="H44" s="24">
        <f>LISTINI!T44</f>
        <v>178.75</v>
      </c>
      <c r="I44" s="30">
        <f t="shared" si="0"/>
        <v>186.875</v>
      </c>
    </row>
    <row r="45" spans="1:9" ht="12.75">
      <c r="A45" s="4" t="s">
        <v>49</v>
      </c>
      <c r="B45" s="10" t="s">
        <v>6</v>
      </c>
      <c r="C45" s="24">
        <f>LISTINI!E45</f>
        <v>250</v>
      </c>
      <c r="D45" s="24">
        <f>LISTINI!H45</f>
        <v>250</v>
      </c>
      <c r="E45" s="24">
        <f>LISTINI!K45</f>
        <v>267.5</v>
      </c>
      <c r="F45" s="24">
        <f>LISTINI!N45</f>
        <v>187.5</v>
      </c>
      <c r="G45" s="24">
        <f>LISTINI!Q45</f>
        <v>162.5</v>
      </c>
      <c r="H45" s="24">
        <f>LISTINI!T45</f>
        <v>172.5</v>
      </c>
      <c r="I45" s="30">
        <f t="shared" si="0"/>
        <v>215</v>
      </c>
    </row>
    <row r="46" spans="1:9" ht="12.75">
      <c r="A46" s="4" t="s">
        <v>50</v>
      </c>
      <c r="B46" s="10" t="s">
        <v>6</v>
      </c>
      <c r="C46" s="24">
        <f>LISTINI!E46</f>
        <v>200</v>
      </c>
      <c r="D46" s="24">
        <f>LISTINI!H46</f>
        <v>175</v>
      </c>
      <c r="E46" s="24" t="str">
        <f>LISTINI!K46</f>
        <v>-</v>
      </c>
      <c r="F46" s="24" t="str">
        <f>LISTINI!N46</f>
        <v>-</v>
      </c>
      <c r="G46" s="24">
        <f>LISTINI!Q46</f>
        <v>110</v>
      </c>
      <c r="H46" s="24">
        <f>LISTINI!T46</f>
        <v>90</v>
      </c>
      <c r="I46" s="30">
        <f t="shared" si="0"/>
        <v>143.75</v>
      </c>
    </row>
    <row r="47" spans="1:9" ht="12.75">
      <c r="A47" s="4" t="s">
        <v>51</v>
      </c>
      <c r="B47" s="10" t="s">
        <v>6</v>
      </c>
      <c r="C47" s="24">
        <f>LISTINI!E47</f>
        <v>175</v>
      </c>
      <c r="D47" s="24">
        <f>LISTINI!H47</f>
        <v>175</v>
      </c>
      <c r="E47" s="24" t="str">
        <f>LISTINI!K47</f>
        <v>-</v>
      </c>
      <c r="F47" s="24" t="str">
        <f>LISTINI!N47</f>
        <v>-</v>
      </c>
      <c r="G47" s="24">
        <f>LISTINI!Q47</f>
        <v>175</v>
      </c>
      <c r="H47" s="24">
        <f>LISTINI!T47</f>
        <v>90</v>
      </c>
      <c r="I47" s="30">
        <f t="shared" si="0"/>
        <v>153.75</v>
      </c>
    </row>
    <row r="48" spans="1:9" ht="12.75">
      <c r="A48" s="4" t="s">
        <v>52</v>
      </c>
      <c r="B48" s="10" t="s">
        <v>6</v>
      </c>
      <c r="C48" s="24">
        <f>LISTINI!E48</f>
        <v>215</v>
      </c>
      <c r="D48" s="24">
        <f>LISTINI!H48</f>
        <v>210</v>
      </c>
      <c r="E48" s="24" t="str">
        <f>LISTINI!K48</f>
        <v>-</v>
      </c>
      <c r="F48" s="24">
        <f>LISTINI!N48</f>
        <v>140</v>
      </c>
      <c r="G48" s="24">
        <f>LISTINI!Q48</f>
        <v>210</v>
      </c>
      <c r="H48" s="24">
        <f>LISTINI!T48</f>
        <v>90</v>
      </c>
      <c r="I48" s="30">
        <f t="shared" si="0"/>
        <v>173</v>
      </c>
    </row>
    <row r="49" spans="1:9" ht="12.75">
      <c r="A49" s="4" t="s">
        <v>53</v>
      </c>
      <c r="B49" s="10" t="s">
        <v>6</v>
      </c>
      <c r="C49" s="24">
        <f>LISTINI!E49</f>
        <v>225</v>
      </c>
      <c r="D49" s="24">
        <f>LISTINI!H49</f>
        <v>215</v>
      </c>
      <c r="E49" s="24">
        <f>LISTINI!K49</f>
        <v>125</v>
      </c>
      <c r="F49" s="24">
        <f>LISTINI!N49</f>
        <v>152.5</v>
      </c>
      <c r="G49" s="24">
        <f>LISTINI!Q49</f>
        <v>167.5</v>
      </c>
      <c r="H49" s="24">
        <f>LISTINI!T49</f>
        <v>107.5</v>
      </c>
      <c r="I49" s="30">
        <f t="shared" si="0"/>
        <v>165.41666666666666</v>
      </c>
    </row>
    <row r="50" spans="1:9" ht="12.75">
      <c r="A50" s="4" t="s">
        <v>54</v>
      </c>
      <c r="B50" s="10" t="s">
        <v>6</v>
      </c>
      <c r="C50" s="24">
        <f>LISTINI!E50</f>
        <v>195</v>
      </c>
      <c r="D50" s="24">
        <f>LISTINI!H50</f>
        <v>207.5</v>
      </c>
      <c r="E50" s="24">
        <f>LISTINI!K50</f>
        <v>197.5</v>
      </c>
      <c r="F50" s="24">
        <f>LISTINI!N50</f>
        <v>197.5</v>
      </c>
      <c r="G50" s="24">
        <f>LISTINI!Q50</f>
        <v>132.5</v>
      </c>
      <c r="H50" s="24">
        <f>LISTINI!T50</f>
        <v>84.995</v>
      </c>
      <c r="I50" s="30">
        <f t="shared" si="0"/>
        <v>169.16583333333332</v>
      </c>
    </row>
    <row r="51" spans="1:9" ht="12.75">
      <c r="A51" s="4" t="s">
        <v>55</v>
      </c>
      <c r="B51" s="10" t="s">
        <v>6</v>
      </c>
      <c r="C51" s="24">
        <f>LISTINI!E51</f>
        <v>166.66500000000002</v>
      </c>
      <c r="D51" s="24">
        <f>LISTINI!H51</f>
        <v>175</v>
      </c>
      <c r="E51" s="24">
        <f>LISTINI!K51</f>
        <v>151.66500000000002</v>
      </c>
      <c r="F51" s="24">
        <f>LISTINI!N51</f>
        <v>121.66</v>
      </c>
      <c r="G51" s="24">
        <f>LISTINI!Q51</f>
        <v>126.665</v>
      </c>
      <c r="H51" s="24">
        <f>LISTINI!T51</f>
        <v>123.33</v>
      </c>
      <c r="I51" s="30">
        <f t="shared" si="0"/>
        <v>144.16416666666666</v>
      </c>
    </row>
    <row r="52" spans="1:9" ht="12.75">
      <c r="A52" s="4" t="s">
        <v>56</v>
      </c>
      <c r="B52" s="10" t="s">
        <v>6</v>
      </c>
      <c r="C52" s="24">
        <f>LISTINI!E52</f>
        <v>85</v>
      </c>
      <c r="D52" s="24">
        <f>LISTINI!H52</f>
        <v>90</v>
      </c>
      <c r="E52" s="24">
        <f>LISTINI!K52</f>
        <v>65</v>
      </c>
      <c r="F52" s="24">
        <f>LISTINI!N52</f>
        <v>110</v>
      </c>
      <c r="G52" s="24">
        <f>LISTINI!Q52</f>
        <v>110</v>
      </c>
      <c r="H52" s="24">
        <f>LISTINI!T52</f>
        <v>90</v>
      </c>
      <c r="I52" s="30">
        <f t="shared" si="0"/>
        <v>91.66666666666667</v>
      </c>
    </row>
    <row r="53" spans="1:9" ht="12.75">
      <c r="A53" s="4" t="s">
        <v>57</v>
      </c>
      <c r="B53" s="10" t="s">
        <v>6</v>
      </c>
      <c r="C53" s="24">
        <f>LISTINI!E53</f>
        <v>62.5</v>
      </c>
      <c r="D53" s="24">
        <f>LISTINI!H53</f>
        <v>62.5</v>
      </c>
      <c r="E53" s="24">
        <f>LISTINI!K53</f>
        <v>69</v>
      </c>
      <c r="F53" s="24">
        <f>LISTINI!N53</f>
        <v>57.5</v>
      </c>
      <c r="G53" s="24">
        <f>LISTINI!Q53</f>
        <v>57.5</v>
      </c>
      <c r="H53" s="24">
        <f>LISTINI!T53</f>
        <v>62.5</v>
      </c>
      <c r="I53" s="30">
        <f t="shared" si="0"/>
        <v>61.916666666666664</v>
      </c>
    </row>
    <row r="54" spans="1:9" ht="12.75">
      <c r="A54" s="4" t="s">
        <v>58</v>
      </c>
      <c r="B54" s="10" t="s">
        <v>6</v>
      </c>
      <c r="C54" s="24">
        <f>LISTINI!E54</f>
        <v>158.33</v>
      </c>
      <c r="D54" s="24">
        <f>LISTINI!H54</f>
        <v>181.66</v>
      </c>
      <c r="E54" s="24">
        <f>LISTINI!K54</f>
        <v>132.5</v>
      </c>
      <c r="F54" s="24">
        <f>LISTINI!N54</f>
        <v>120</v>
      </c>
      <c r="G54" s="24">
        <f>LISTINI!Q54</f>
        <v>120</v>
      </c>
      <c r="H54" s="24">
        <f>LISTINI!T54</f>
        <v>106.66</v>
      </c>
      <c r="I54" s="30">
        <f t="shared" si="0"/>
        <v>136.525</v>
      </c>
    </row>
    <row r="55" spans="1:9" ht="12.75">
      <c r="A55" s="4" t="s">
        <v>59</v>
      </c>
      <c r="B55" s="10" t="s">
        <v>6</v>
      </c>
      <c r="C55" s="24">
        <f>LISTINI!E55</f>
        <v>284.995</v>
      </c>
      <c r="D55" s="24">
        <f>LISTINI!H55</f>
        <v>184.995</v>
      </c>
      <c r="E55" s="24">
        <f>LISTINI!K55</f>
        <v>121.66499999999999</v>
      </c>
      <c r="F55" s="24">
        <f>LISTINI!N55</f>
        <v>138.32999999999998</v>
      </c>
      <c r="G55" s="24">
        <f>LISTINI!Q55</f>
        <v>139.995</v>
      </c>
      <c r="H55" s="24">
        <f>LISTINI!T55</f>
        <v>124.995</v>
      </c>
      <c r="I55" s="30">
        <f t="shared" si="0"/>
        <v>165.82916666666665</v>
      </c>
    </row>
    <row r="56" spans="2:9" ht="12.75">
      <c r="B56" s="11"/>
      <c r="C56" s="24"/>
      <c r="D56" s="24"/>
      <c r="E56" s="24"/>
      <c r="F56" s="24"/>
      <c r="G56" s="24"/>
      <c r="H56" s="24" t="str">
        <f>LISTINI!T56</f>
        <v>-</v>
      </c>
      <c r="I56" s="30" t="e">
        <f t="shared" si="0"/>
        <v>#DIV/0!</v>
      </c>
    </row>
    <row r="57" spans="1:9" ht="12.75">
      <c r="A57" s="3" t="s">
        <v>60</v>
      </c>
      <c r="B57" s="11"/>
      <c r="C57" s="24"/>
      <c r="D57" s="24"/>
      <c r="E57" s="24"/>
      <c r="F57" s="24"/>
      <c r="G57" s="24"/>
      <c r="H57" s="24" t="str">
        <f>LISTINI!T57</f>
        <v>-</v>
      </c>
      <c r="I57" s="30" t="e">
        <f t="shared" si="0"/>
        <v>#DIV/0!</v>
      </c>
    </row>
    <row r="58" spans="1:20" ht="12.75">
      <c r="A58" s="4" t="s">
        <v>61</v>
      </c>
      <c r="B58" s="10" t="s">
        <v>5</v>
      </c>
      <c r="C58" s="24">
        <f>LISTINI!E58</f>
        <v>60</v>
      </c>
      <c r="D58" s="24">
        <f>LISTINI!H58</f>
        <v>66.25</v>
      </c>
      <c r="E58" s="24">
        <f>LISTINI!K58</f>
        <v>55</v>
      </c>
      <c r="F58" s="24">
        <f>LISTINI!N58</f>
        <v>63.75</v>
      </c>
      <c r="G58" s="24">
        <f>LISTINI!Q58</f>
        <v>56.25</v>
      </c>
      <c r="H58" s="24">
        <f>LISTINI!T58</f>
        <v>55</v>
      </c>
      <c r="I58" s="30">
        <f t="shared" si="0"/>
        <v>59.375</v>
      </c>
      <c r="O58" s="24"/>
      <c r="P58" s="24"/>
      <c r="Q58" s="24"/>
      <c r="R58" s="24"/>
      <c r="S58" s="24"/>
      <c r="T58" s="30"/>
    </row>
    <row r="59" spans="1:20" ht="12.75">
      <c r="A59" s="4" t="s">
        <v>62</v>
      </c>
      <c r="B59" s="10" t="s">
        <v>6</v>
      </c>
      <c r="C59" s="24">
        <f>LISTINI!E59</f>
        <v>85</v>
      </c>
      <c r="D59" s="24">
        <f>LISTINI!H59</f>
        <v>80</v>
      </c>
      <c r="E59" s="24">
        <f>LISTINI!K59</f>
        <v>65</v>
      </c>
      <c r="F59" s="24">
        <f>LISTINI!N59</f>
        <v>75</v>
      </c>
      <c r="G59" s="24">
        <f>LISTINI!Q59</f>
        <v>55</v>
      </c>
      <c r="H59" s="24">
        <f>LISTINI!T59</f>
        <v>55</v>
      </c>
      <c r="I59" s="30">
        <f t="shared" si="0"/>
        <v>69.16666666666667</v>
      </c>
      <c r="O59" s="24"/>
      <c r="P59" s="24"/>
      <c r="Q59" s="24"/>
      <c r="R59" s="24"/>
      <c r="S59" s="24"/>
      <c r="T59" s="30"/>
    </row>
    <row r="60" spans="1:20" ht="12.75">
      <c r="A60" s="4" t="s">
        <v>63</v>
      </c>
      <c r="B60" s="10" t="s">
        <v>6</v>
      </c>
      <c r="C60" s="24" t="str">
        <f>LISTINI!E60</f>
        <v>-</v>
      </c>
      <c r="D60" s="24" t="str">
        <f>LISTINI!H60</f>
        <v>-</v>
      </c>
      <c r="E60" s="24">
        <f>LISTINI!K60</f>
        <v>135</v>
      </c>
      <c r="F60" s="24">
        <f>LISTINI!N60</f>
        <v>88.75</v>
      </c>
      <c r="G60" s="24">
        <f>LISTINI!Q60</f>
        <v>53.75</v>
      </c>
      <c r="H60" s="24">
        <f>LISTINI!T60</f>
        <v>48.75</v>
      </c>
      <c r="I60" s="30">
        <f t="shared" si="0"/>
        <v>81.5625</v>
      </c>
      <c r="O60" s="24"/>
      <c r="P60" s="24"/>
      <c r="Q60" s="24"/>
      <c r="R60" s="24"/>
      <c r="S60" s="24"/>
      <c r="T60" s="30"/>
    </row>
    <row r="61" spans="2:9" ht="12.75">
      <c r="B61" s="11"/>
      <c r="C61" s="24">
        <f>LISTINI!E61</f>
        <v>0</v>
      </c>
      <c r="D61" s="24">
        <f>LISTINI!H61</f>
        <v>0</v>
      </c>
      <c r="E61" s="24">
        <f>LISTINI!K61</f>
        <v>0</v>
      </c>
      <c r="F61" s="24">
        <f>LISTINI!N61</f>
        <v>0</v>
      </c>
      <c r="G61" s="24">
        <f>LISTINI!Q61</f>
        <v>0</v>
      </c>
      <c r="H61" s="24">
        <f>LISTINI!T61</f>
        <v>0</v>
      </c>
      <c r="I61" s="30">
        <f t="shared" si="0"/>
        <v>0</v>
      </c>
    </row>
    <row r="62" spans="1:9" ht="12.75">
      <c r="A62" s="3" t="s">
        <v>64</v>
      </c>
      <c r="B62" s="11"/>
      <c r="C62" s="24">
        <f>LISTINI!E62</f>
        <v>0</v>
      </c>
      <c r="D62" s="24">
        <f>LISTINI!H62</f>
        <v>0</v>
      </c>
      <c r="E62" s="24">
        <f>LISTINI!K62</f>
        <v>0</v>
      </c>
      <c r="F62" s="24">
        <f>LISTINI!N62</f>
        <v>0</v>
      </c>
      <c r="G62" s="24">
        <f>LISTINI!Q62</f>
        <v>0</v>
      </c>
      <c r="H62" s="24">
        <f>LISTINI!T62</f>
        <v>0</v>
      </c>
      <c r="I62" s="30">
        <f t="shared" si="0"/>
        <v>0</v>
      </c>
    </row>
    <row r="63" spans="1:9" ht="12.75">
      <c r="A63" s="4" t="s">
        <v>65</v>
      </c>
      <c r="B63" s="10" t="s">
        <v>5</v>
      </c>
      <c r="C63" s="24">
        <f>LISTINI!E63</f>
        <v>140</v>
      </c>
      <c r="D63" s="24">
        <f>LISTINI!H63</f>
        <v>177.5</v>
      </c>
      <c r="E63" s="24">
        <f>LISTINI!K63</f>
        <v>165</v>
      </c>
      <c r="F63" s="24">
        <f>LISTINI!N63</f>
        <v>170</v>
      </c>
      <c r="G63" s="24">
        <f>LISTINI!Q63</f>
        <v>155</v>
      </c>
      <c r="H63" s="24">
        <f>LISTINI!T63</f>
        <v>150</v>
      </c>
      <c r="I63" s="30">
        <f t="shared" si="0"/>
        <v>159.58333333333334</v>
      </c>
    </row>
    <row r="64" spans="1:9" ht="12.75">
      <c r="A64" s="4" t="s">
        <v>66</v>
      </c>
      <c r="B64" s="10" t="s">
        <v>6</v>
      </c>
      <c r="C64" s="24" t="str">
        <f>LISTINI!E64</f>
        <v>-</v>
      </c>
      <c r="D64" s="24" t="str">
        <f>LISTINI!H64</f>
        <v>-</v>
      </c>
      <c r="E64" s="24" t="str">
        <f>LISTINI!K64</f>
        <v>-</v>
      </c>
      <c r="F64" s="24" t="str">
        <f>LISTINI!N64</f>
        <v>-</v>
      </c>
      <c r="G64" s="24">
        <f>LISTINI!Q64</f>
        <v>135</v>
      </c>
      <c r="H64" s="24">
        <f>LISTINI!T64</f>
        <v>87.5</v>
      </c>
      <c r="I64" s="30">
        <f t="shared" si="0"/>
        <v>111.25</v>
      </c>
    </row>
    <row r="65" spans="1:9" ht="12.75">
      <c r="A65" s="4" t="s">
        <v>67</v>
      </c>
      <c r="B65" s="10" t="s">
        <v>6</v>
      </c>
      <c r="C65" s="24">
        <f>LISTINI!E65</f>
        <v>117.5</v>
      </c>
      <c r="D65" s="24">
        <f>LISTINI!H65</f>
        <v>127.5</v>
      </c>
      <c r="E65" s="24">
        <f>LISTINI!K65</f>
        <v>127.5</v>
      </c>
      <c r="F65" s="24">
        <f>LISTINI!N65</f>
        <v>122.5</v>
      </c>
      <c r="G65" s="24">
        <f>LISTINI!Q65</f>
        <v>115</v>
      </c>
      <c r="H65" s="24">
        <f>LISTINI!T65</f>
        <v>122.5</v>
      </c>
      <c r="I65" s="30">
        <f t="shared" si="0"/>
        <v>122.08333333333333</v>
      </c>
    </row>
    <row r="66" spans="1:9" ht="12.75">
      <c r="A66" s="4" t="s">
        <v>68</v>
      </c>
      <c r="B66" s="10" t="s">
        <v>6</v>
      </c>
      <c r="C66" s="24">
        <f>LISTINI!E66</f>
        <v>275</v>
      </c>
      <c r="D66" s="24">
        <f>LISTINI!H66</f>
        <v>300</v>
      </c>
      <c r="E66" s="24">
        <f>LISTINI!K66</f>
        <v>300</v>
      </c>
      <c r="F66" s="24" t="str">
        <f>LISTINI!N66</f>
        <v>-</v>
      </c>
      <c r="G66" s="24" t="str">
        <f>LISTINI!Q66</f>
        <v>-</v>
      </c>
      <c r="H66" s="24" t="str">
        <f>LISTINI!T66</f>
        <v>-</v>
      </c>
      <c r="I66" s="30">
        <f t="shared" si="0"/>
        <v>291.6666666666667</v>
      </c>
    </row>
    <row r="67" spans="1:9" ht="12.75">
      <c r="A67" s="4" t="s">
        <v>69</v>
      </c>
      <c r="B67" s="10" t="s">
        <v>6</v>
      </c>
      <c r="C67" s="24" t="str">
        <f>LISTINI!E67</f>
        <v>-</v>
      </c>
      <c r="D67" s="24" t="str">
        <f>LISTINI!H67</f>
        <v>-</v>
      </c>
      <c r="E67" s="24" t="str">
        <f>LISTINI!K67</f>
        <v>-</v>
      </c>
      <c r="F67" s="24" t="str">
        <f>LISTINI!N67</f>
        <v>-</v>
      </c>
      <c r="G67" s="24">
        <f>LISTINI!Q67</f>
        <v>288.33000000000004</v>
      </c>
      <c r="H67" s="24">
        <f>LISTINI!T67</f>
        <v>244.995</v>
      </c>
      <c r="I67" s="30">
        <f t="shared" si="0"/>
        <v>266.6625</v>
      </c>
    </row>
    <row r="68" spans="1:9" ht="12.75">
      <c r="A68" s="4" t="s">
        <v>70</v>
      </c>
      <c r="B68" s="10" t="s">
        <v>6</v>
      </c>
      <c r="C68" s="24" t="str">
        <f>LISTINI!E68</f>
        <v>-</v>
      </c>
      <c r="D68" s="24" t="str">
        <f>LISTINI!H68</f>
        <v>-</v>
      </c>
      <c r="E68" s="24" t="str">
        <f>LISTINI!K68</f>
        <v>-</v>
      </c>
      <c r="F68" s="24" t="str">
        <f>LISTINI!N68</f>
        <v>-</v>
      </c>
      <c r="G68" s="24">
        <f>LISTINI!Q68</f>
        <v>240</v>
      </c>
      <c r="H68" s="24">
        <f>LISTINI!T68</f>
        <v>275</v>
      </c>
      <c r="I68" s="30">
        <f t="shared" si="0"/>
        <v>257.5</v>
      </c>
    </row>
    <row r="69" spans="1:9" ht="12.75">
      <c r="A69" s="4" t="s">
        <v>71</v>
      </c>
      <c r="B69" s="10" t="s">
        <v>6</v>
      </c>
      <c r="C69" s="24" t="str">
        <f>LISTINI!E69</f>
        <v>-</v>
      </c>
      <c r="D69" s="24" t="str">
        <f>LISTINI!H69</f>
        <v>-</v>
      </c>
      <c r="E69" s="24" t="str">
        <f>LISTINI!K69</f>
        <v>-</v>
      </c>
      <c r="F69" s="24">
        <f>LISTINI!N69</f>
        <v>155</v>
      </c>
      <c r="G69" s="24">
        <f>LISTINI!Q69</f>
        <v>125</v>
      </c>
      <c r="H69" s="24">
        <f>LISTINI!T69</f>
        <v>75</v>
      </c>
      <c r="I69" s="30">
        <f t="shared" si="0"/>
        <v>118.33333333333333</v>
      </c>
    </row>
    <row r="70" spans="1:9" ht="12.75">
      <c r="A70" s="4" t="s">
        <v>72</v>
      </c>
      <c r="B70" s="10" t="s">
        <v>6</v>
      </c>
      <c r="C70" s="24" t="str">
        <f>LISTINI!E70</f>
        <v>-</v>
      </c>
      <c r="D70" s="24" t="str">
        <f>LISTINI!H70</f>
        <v>-</v>
      </c>
      <c r="E70" s="24" t="str">
        <f>LISTINI!K70</f>
        <v>-</v>
      </c>
      <c r="F70" s="24" t="str">
        <f>LISTINI!N70</f>
        <v>-</v>
      </c>
      <c r="G70" s="24" t="str">
        <f>LISTINI!Q70</f>
        <v>-</v>
      </c>
      <c r="H70" s="24" t="str">
        <f>LISTINI!T70</f>
        <v>-</v>
      </c>
      <c r="I70" s="30" t="e">
        <f t="shared" si="0"/>
        <v>#DIV/0!</v>
      </c>
    </row>
    <row r="71" spans="1:9" ht="12.75">
      <c r="A71" s="4" t="s">
        <v>73</v>
      </c>
      <c r="B71" s="10" t="s">
        <v>6</v>
      </c>
      <c r="C71" s="24">
        <f>LISTINI!E71</f>
        <v>375</v>
      </c>
      <c r="D71" s="24">
        <f>LISTINI!H71</f>
        <v>325</v>
      </c>
      <c r="E71" s="24">
        <f>LISTINI!K71</f>
        <v>325</v>
      </c>
      <c r="F71" s="24">
        <f>LISTINI!N71</f>
        <v>259.995</v>
      </c>
      <c r="G71" s="24">
        <f>LISTINI!Q71</f>
        <v>250</v>
      </c>
      <c r="H71" s="24">
        <f>LISTINI!T71</f>
        <v>462.5</v>
      </c>
      <c r="I71" s="30">
        <f t="shared" si="0"/>
        <v>332.9158333333333</v>
      </c>
    </row>
    <row r="72" spans="1:9" ht="12.75">
      <c r="A72" s="4" t="s">
        <v>74</v>
      </c>
      <c r="B72" s="10" t="s">
        <v>6</v>
      </c>
      <c r="C72" s="24" t="str">
        <f>LISTINI!E72</f>
        <v>-</v>
      </c>
      <c r="D72" s="24" t="str">
        <f>LISTINI!H72</f>
        <v>-</v>
      </c>
      <c r="E72" s="24" t="str">
        <f>LISTINI!K72</f>
        <v>-</v>
      </c>
      <c r="F72" s="24" t="str">
        <f>LISTINI!N72</f>
        <v>-</v>
      </c>
      <c r="G72" s="24" t="str">
        <f>LISTINI!Q72</f>
        <v>-</v>
      </c>
      <c r="H72" s="24" t="str">
        <f>LISTINI!T72</f>
        <v>-</v>
      </c>
      <c r="I72" s="30" t="e">
        <f t="shared" si="0"/>
        <v>#DIV/0!</v>
      </c>
    </row>
    <row r="73" spans="1:9" ht="12.75">
      <c r="A73" s="4" t="s">
        <v>75</v>
      </c>
      <c r="B73" s="10" t="s">
        <v>6</v>
      </c>
      <c r="C73" s="24" t="str">
        <f>LISTINI!E73</f>
        <v>-</v>
      </c>
      <c r="D73" s="24" t="str">
        <f>LISTINI!H73</f>
        <v>-</v>
      </c>
      <c r="E73" s="24" t="str">
        <f>LISTINI!K73</f>
        <v>-</v>
      </c>
      <c r="F73" s="24" t="str">
        <f>LISTINI!N73</f>
        <v>-</v>
      </c>
      <c r="G73" s="24" t="str">
        <f>LISTINI!Q73</f>
        <v>-</v>
      </c>
      <c r="H73" s="24" t="str">
        <f>LISTINI!T73</f>
        <v>-</v>
      </c>
      <c r="I73" s="30" t="e">
        <f t="shared" si="0"/>
        <v>#DIV/0!</v>
      </c>
    </row>
    <row r="74" spans="1:9" ht="12.75">
      <c r="A74" s="4" t="s">
        <v>76</v>
      </c>
      <c r="B74" s="10" t="s">
        <v>6</v>
      </c>
      <c r="C74" s="24">
        <f>LISTINI!E74</f>
        <v>125</v>
      </c>
      <c r="D74" s="24">
        <f>LISTINI!H74</f>
        <v>136.66</v>
      </c>
      <c r="E74" s="24">
        <f>LISTINI!K74</f>
        <v>115</v>
      </c>
      <c r="F74" s="24">
        <f>LISTINI!N74</f>
        <v>135</v>
      </c>
      <c r="G74" s="24">
        <f>LISTINI!Q74</f>
        <v>136.25</v>
      </c>
      <c r="H74" s="24">
        <f>LISTINI!T74</f>
        <v>132.5</v>
      </c>
      <c r="I74" s="30">
        <f t="shared" si="0"/>
        <v>130.06833333333333</v>
      </c>
    </row>
    <row r="75" spans="1:9" ht="12.75">
      <c r="A75" s="4" t="s">
        <v>77</v>
      </c>
      <c r="B75" s="10" t="s">
        <v>6</v>
      </c>
      <c r="C75" s="24">
        <f>LISTINI!E75</f>
        <v>113.33</v>
      </c>
      <c r="D75" s="24">
        <f>LISTINI!H75</f>
        <v>128.16500000000002</v>
      </c>
      <c r="E75" s="24">
        <f>LISTINI!K75</f>
        <v>111.66499999999999</v>
      </c>
      <c r="F75" s="24">
        <f>LISTINI!N75</f>
        <v>118.33</v>
      </c>
      <c r="G75" s="24">
        <f>LISTINI!Q75</f>
        <v>134.995</v>
      </c>
      <c r="H75" s="24">
        <f>LISTINI!T75</f>
        <v>118.33</v>
      </c>
      <c r="I75" s="30">
        <f t="shared" si="0"/>
        <v>120.8025</v>
      </c>
    </row>
    <row r="76" spans="1:9" ht="12.75">
      <c r="A76" s="4" t="s">
        <v>78</v>
      </c>
      <c r="B76" s="10" t="s">
        <v>6</v>
      </c>
      <c r="C76" s="24">
        <f>LISTINI!E76</f>
        <v>109.995</v>
      </c>
      <c r="D76" s="24">
        <f>LISTINI!H76</f>
        <v>124.995</v>
      </c>
      <c r="E76" s="24">
        <f>LISTINI!K76</f>
        <v>114.16499999999999</v>
      </c>
      <c r="F76" s="24">
        <f>LISTINI!N76</f>
        <v>119.16</v>
      </c>
      <c r="G76" s="24">
        <f>LISTINI!Q76</f>
        <v>134.16</v>
      </c>
      <c r="H76" s="24">
        <f>LISTINI!T76</f>
        <v>117.5</v>
      </c>
      <c r="I76" s="30">
        <f t="shared" si="0"/>
        <v>119.99583333333332</v>
      </c>
    </row>
    <row r="77" spans="1:9" ht="12.75">
      <c r="A77" s="4" t="s">
        <v>79</v>
      </c>
      <c r="B77" s="10" t="s">
        <v>6</v>
      </c>
      <c r="C77" s="24">
        <f>LISTINI!E77</f>
        <v>110</v>
      </c>
      <c r="D77" s="24">
        <f>LISTINI!H77</f>
        <v>175</v>
      </c>
      <c r="E77" s="24">
        <f>LISTINI!K77</f>
        <v>125</v>
      </c>
      <c r="F77" s="24">
        <f>LISTINI!N77</f>
        <v>140</v>
      </c>
      <c r="G77" s="24">
        <f>LISTINI!Q77</f>
        <v>175</v>
      </c>
      <c r="H77" s="24">
        <f>LISTINI!T77</f>
        <v>125</v>
      </c>
      <c r="I77" s="30">
        <f aca="true" t="shared" si="1" ref="I77:I140">AVERAGE(C77:H77)</f>
        <v>141.66666666666666</v>
      </c>
    </row>
    <row r="78" spans="1:9" ht="12.75">
      <c r="A78" s="4" t="s">
        <v>80</v>
      </c>
      <c r="B78" s="10" t="s">
        <v>6</v>
      </c>
      <c r="C78" s="24">
        <f>LISTINI!E78</f>
        <v>225</v>
      </c>
      <c r="D78" s="24">
        <f>LISTINI!H78</f>
        <v>225</v>
      </c>
      <c r="E78" s="24">
        <f>LISTINI!K78</f>
        <v>215</v>
      </c>
      <c r="F78" s="24">
        <f>LISTINI!N78</f>
        <v>225</v>
      </c>
      <c r="G78" s="24">
        <f>LISTINI!Q78</f>
        <v>175</v>
      </c>
      <c r="H78" s="24">
        <f>LISTINI!T78</f>
        <v>90</v>
      </c>
      <c r="I78" s="30">
        <f t="shared" si="1"/>
        <v>192.5</v>
      </c>
    </row>
    <row r="79" spans="1:9" ht="12.75">
      <c r="A79" s="4" t="s">
        <v>82</v>
      </c>
      <c r="B79" s="10" t="s">
        <v>6</v>
      </c>
      <c r="C79" s="24" t="str">
        <f>LISTINI!E79</f>
        <v>-</v>
      </c>
      <c r="D79" s="24" t="str">
        <f>LISTINI!H79</f>
        <v>-</v>
      </c>
      <c r="E79" s="24" t="str">
        <f>LISTINI!K79</f>
        <v>-</v>
      </c>
      <c r="F79" s="24">
        <f>LISTINI!N79</f>
        <v>300</v>
      </c>
      <c r="G79" s="24" t="str">
        <f>LISTINI!Q79</f>
        <v>-</v>
      </c>
      <c r="H79" s="24" t="str">
        <f>LISTINI!T79</f>
        <v>-</v>
      </c>
      <c r="I79" s="30">
        <f t="shared" si="1"/>
        <v>300</v>
      </c>
    </row>
    <row r="80" spans="1:9" ht="12.75">
      <c r="A80" s="4" t="s">
        <v>81</v>
      </c>
      <c r="B80" s="10" t="s">
        <v>6</v>
      </c>
      <c r="C80" s="24" t="str">
        <f>LISTINI!E80</f>
        <v>-</v>
      </c>
      <c r="D80" s="24" t="str">
        <f>LISTINI!H80</f>
        <v>-</v>
      </c>
      <c r="E80" s="24" t="str">
        <f>LISTINI!K80</f>
        <v>-</v>
      </c>
      <c r="F80" s="24">
        <f>LISTINI!N80</f>
        <v>300</v>
      </c>
      <c r="G80" s="24" t="str">
        <f>LISTINI!Q80</f>
        <v>-</v>
      </c>
      <c r="H80" s="24" t="str">
        <f>LISTINI!T80</f>
        <v>-</v>
      </c>
      <c r="I80" s="30">
        <f t="shared" si="1"/>
        <v>300</v>
      </c>
    </row>
    <row r="81" spans="1:9" ht="12.75">
      <c r="A81" s="4" t="s">
        <v>83</v>
      </c>
      <c r="B81" s="10" t="s">
        <v>6</v>
      </c>
      <c r="C81" s="24">
        <f>LISTINI!E81</f>
        <v>135</v>
      </c>
      <c r="D81" s="24">
        <f>LISTINI!H81</f>
        <v>155</v>
      </c>
      <c r="E81" s="24" t="str">
        <f>LISTINI!K81</f>
        <v>-</v>
      </c>
      <c r="F81" s="24">
        <f>LISTINI!N81</f>
        <v>155</v>
      </c>
      <c r="G81" s="24">
        <f>LISTINI!Q81</f>
        <v>175</v>
      </c>
      <c r="H81" s="24">
        <f>LISTINI!T81</f>
        <v>135</v>
      </c>
      <c r="I81" s="30">
        <f t="shared" si="1"/>
        <v>151</v>
      </c>
    </row>
    <row r="82" spans="1:9" ht="12.75">
      <c r="A82" s="4" t="s">
        <v>84</v>
      </c>
      <c r="B82" s="10" t="s">
        <v>6</v>
      </c>
      <c r="C82" s="24">
        <f>LISTINI!E82</f>
        <v>175</v>
      </c>
      <c r="D82" s="24" t="str">
        <f>LISTINI!H82</f>
        <v>-</v>
      </c>
      <c r="E82" s="24">
        <f>LISTINI!K82</f>
        <v>190</v>
      </c>
      <c r="F82" s="24">
        <f>LISTINI!N82</f>
        <v>135</v>
      </c>
      <c r="G82" s="24">
        <f>LISTINI!Q82</f>
        <v>175</v>
      </c>
      <c r="H82" s="24">
        <f>LISTINI!T82</f>
        <v>135</v>
      </c>
      <c r="I82" s="30">
        <f t="shared" si="1"/>
        <v>162</v>
      </c>
    </row>
    <row r="83" spans="1:9" ht="12.75">
      <c r="A83" s="4" t="s">
        <v>85</v>
      </c>
      <c r="B83" s="10" t="s">
        <v>6</v>
      </c>
      <c r="C83" s="24">
        <f>LISTINI!E83</f>
        <v>142.5</v>
      </c>
      <c r="D83" s="24">
        <f>LISTINI!H83</f>
        <v>163.32999999999998</v>
      </c>
      <c r="E83" s="24">
        <f>LISTINI!K83</f>
        <v>135</v>
      </c>
      <c r="F83" s="24">
        <f>LISTINI!N83</f>
        <v>187.5</v>
      </c>
      <c r="G83" s="24">
        <f>LISTINI!Q83</f>
        <v>140</v>
      </c>
      <c r="H83" s="24">
        <f>LISTINI!T83</f>
        <v>160</v>
      </c>
      <c r="I83" s="30">
        <f t="shared" si="1"/>
        <v>154.72166666666666</v>
      </c>
    </row>
    <row r="84" spans="1:9" ht="12.75">
      <c r="A84" s="4" t="s">
        <v>86</v>
      </c>
      <c r="B84" s="10" t="s">
        <v>6</v>
      </c>
      <c r="C84" s="24">
        <f>LISTINI!E84</f>
        <v>175</v>
      </c>
      <c r="D84" s="24">
        <f>LISTINI!H84</f>
        <v>175</v>
      </c>
      <c r="E84" s="24">
        <f>LISTINI!K84</f>
        <v>135</v>
      </c>
      <c r="F84" s="24">
        <f>LISTINI!N84</f>
        <v>140</v>
      </c>
      <c r="G84" s="24">
        <f>LISTINI!Q84</f>
        <v>175</v>
      </c>
      <c r="H84" s="24">
        <f>LISTINI!T84</f>
        <v>160</v>
      </c>
      <c r="I84" s="30">
        <f t="shared" si="1"/>
        <v>160</v>
      </c>
    </row>
    <row r="85" spans="1:9" ht="12.75">
      <c r="A85" s="4" t="s">
        <v>87</v>
      </c>
      <c r="B85" s="10" t="s">
        <v>6</v>
      </c>
      <c r="C85" s="24">
        <f>LISTINI!E85</f>
        <v>154.16500000000002</v>
      </c>
      <c r="D85" s="24">
        <f>LISTINI!H85</f>
        <v>154.995</v>
      </c>
      <c r="E85" s="24">
        <f>LISTINI!K85</f>
        <v>136.66</v>
      </c>
      <c r="F85" s="24">
        <f>LISTINI!N85</f>
        <v>134.16</v>
      </c>
      <c r="G85" s="24">
        <f>LISTINI!Q85</f>
        <v>159.16500000000002</v>
      </c>
      <c r="H85" s="24">
        <f>LISTINI!T85</f>
        <v>137.5</v>
      </c>
      <c r="I85" s="30">
        <f t="shared" si="1"/>
        <v>146.1075</v>
      </c>
    </row>
    <row r="86" spans="1:9" ht="12.75">
      <c r="A86" s="4" t="s">
        <v>88</v>
      </c>
      <c r="B86" s="10" t="s">
        <v>6</v>
      </c>
      <c r="C86" s="24">
        <f>LISTINI!E86</f>
        <v>172.5</v>
      </c>
      <c r="D86" s="24">
        <f>LISTINI!H86</f>
        <v>167.5</v>
      </c>
      <c r="E86" s="24">
        <f>LISTINI!K86</f>
        <v>110</v>
      </c>
      <c r="F86" s="24">
        <f>LISTINI!N86</f>
        <v>157.5</v>
      </c>
      <c r="G86" s="24">
        <f>LISTINI!Q86</f>
        <v>175</v>
      </c>
      <c r="H86" s="24">
        <f>LISTINI!T86</f>
        <v>150</v>
      </c>
      <c r="I86" s="30">
        <f t="shared" si="1"/>
        <v>155.41666666666666</v>
      </c>
    </row>
    <row r="87" spans="1:9" ht="12.75">
      <c r="A87" s="4" t="s">
        <v>89</v>
      </c>
      <c r="B87" s="10" t="s">
        <v>6</v>
      </c>
      <c r="C87" s="24">
        <f>LISTINI!E87</f>
        <v>167.5</v>
      </c>
      <c r="D87" s="24">
        <f>LISTINI!H87</f>
        <v>186.66</v>
      </c>
      <c r="E87" s="24">
        <f>LISTINI!K87</f>
        <v>185</v>
      </c>
      <c r="F87" s="24">
        <f>LISTINI!N87</f>
        <v>167.5</v>
      </c>
      <c r="G87" s="24">
        <f>LISTINI!Q87</f>
        <v>185</v>
      </c>
      <c r="H87" s="24">
        <f>LISTINI!T87</f>
        <v>150</v>
      </c>
      <c r="I87" s="30">
        <f t="shared" si="1"/>
        <v>173.60999999999999</v>
      </c>
    </row>
    <row r="88" spans="1:9" ht="12.75">
      <c r="A88" s="4" t="s">
        <v>90</v>
      </c>
      <c r="B88" s="10" t="s">
        <v>6</v>
      </c>
      <c r="C88" s="24">
        <f>LISTINI!E88</f>
        <v>175</v>
      </c>
      <c r="D88" s="24">
        <f>LISTINI!H88</f>
        <v>175</v>
      </c>
      <c r="E88" s="24" t="str">
        <f>LISTINI!K88</f>
        <v>-</v>
      </c>
      <c r="F88" s="24">
        <f>LISTINI!N88</f>
        <v>140</v>
      </c>
      <c r="G88" s="24">
        <f>LISTINI!Q88</f>
        <v>175</v>
      </c>
      <c r="H88" s="24">
        <f>LISTINI!T88</f>
        <v>135</v>
      </c>
      <c r="I88" s="30">
        <f t="shared" si="1"/>
        <v>160</v>
      </c>
    </row>
    <row r="89" spans="1:9" ht="12.75">
      <c r="A89" s="4" t="s">
        <v>91</v>
      </c>
      <c r="B89" s="10" t="s">
        <v>6</v>
      </c>
      <c r="C89" s="24" t="str">
        <f>LISTINI!E89</f>
        <v>-</v>
      </c>
      <c r="D89" s="24" t="str">
        <f>LISTINI!H89</f>
        <v>-</v>
      </c>
      <c r="E89" s="24" t="str">
        <f>LISTINI!K89</f>
        <v>-</v>
      </c>
      <c r="F89" s="24" t="str">
        <f>LISTINI!N89</f>
        <v>-</v>
      </c>
      <c r="G89" s="24">
        <f>LISTINI!Q89</f>
        <v>215</v>
      </c>
      <c r="H89" s="24">
        <f>LISTINI!T89</f>
        <v>132.5</v>
      </c>
      <c r="I89" s="30">
        <f t="shared" si="1"/>
        <v>173.75</v>
      </c>
    </row>
    <row r="90" spans="1:9" ht="12.75">
      <c r="A90" s="4" t="s">
        <v>92</v>
      </c>
      <c r="B90" s="10" t="s">
        <v>6</v>
      </c>
      <c r="C90" s="24" t="str">
        <f>LISTINI!E90</f>
        <v>-</v>
      </c>
      <c r="D90" s="24" t="str">
        <f>LISTINI!H90</f>
        <v>-</v>
      </c>
      <c r="E90" s="24" t="str">
        <f>LISTINI!K90</f>
        <v>-</v>
      </c>
      <c r="F90" s="24" t="str">
        <f>LISTINI!N90</f>
        <v>-</v>
      </c>
      <c r="G90" s="24">
        <f>LISTINI!Q90</f>
        <v>215</v>
      </c>
      <c r="H90" s="24">
        <f>LISTINI!T90</f>
        <v>132.5</v>
      </c>
      <c r="I90" s="30">
        <f t="shared" si="1"/>
        <v>173.75</v>
      </c>
    </row>
    <row r="91" spans="1:9" ht="12.75">
      <c r="A91" s="4" t="s">
        <v>93</v>
      </c>
      <c r="B91" s="10" t="s">
        <v>6</v>
      </c>
      <c r="C91" s="24" t="str">
        <f>LISTINI!E91</f>
        <v>-</v>
      </c>
      <c r="D91" s="24" t="str">
        <f>LISTINI!H91</f>
        <v>-</v>
      </c>
      <c r="E91" s="24" t="str">
        <f>LISTINI!K91</f>
        <v>-</v>
      </c>
      <c r="F91" s="24" t="str">
        <f>LISTINI!N91</f>
        <v>-</v>
      </c>
      <c r="G91" s="24">
        <f>LISTINI!Q91</f>
        <v>125</v>
      </c>
      <c r="H91" s="24">
        <f>LISTINI!T91</f>
        <v>137.5</v>
      </c>
      <c r="I91" s="30">
        <f t="shared" si="1"/>
        <v>131.25</v>
      </c>
    </row>
    <row r="92" spans="1:9" ht="12.75">
      <c r="A92" s="4" t="s">
        <v>94</v>
      </c>
      <c r="B92" s="10" t="s">
        <v>6</v>
      </c>
      <c r="C92" s="24" t="str">
        <f>LISTINI!E92</f>
        <v>-</v>
      </c>
      <c r="D92" s="24" t="str">
        <f>LISTINI!H92</f>
        <v>-</v>
      </c>
      <c r="E92" s="24" t="str">
        <f>LISTINI!K92</f>
        <v>-</v>
      </c>
      <c r="F92" s="24" t="str">
        <f>LISTINI!N92</f>
        <v>-</v>
      </c>
      <c r="G92" s="24">
        <f>LISTINI!Q92</f>
        <v>215</v>
      </c>
      <c r="H92" s="24">
        <f>LISTINI!T92</f>
        <v>175</v>
      </c>
      <c r="I92" s="30">
        <f t="shared" si="1"/>
        <v>195</v>
      </c>
    </row>
    <row r="93" spans="1:9" ht="12.75">
      <c r="A93" s="4" t="s">
        <v>95</v>
      </c>
      <c r="B93" s="10" t="s">
        <v>6</v>
      </c>
      <c r="C93" s="24" t="str">
        <f>LISTINI!E93</f>
        <v>-</v>
      </c>
      <c r="D93" s="24" t="str">
        <f>LISTINI!H93</f>
        <v>-</v>
      </c>
      <c r="E93" s="24" t="str">
        <f>LISTINI!K93</f>
        <v>-</v>
      </c>
      <c r="F93" s="24" t="str">
        <f>LISTINI!N93</f>
        <v>-</v>
      </c>
      <c r="G93" s="24">
        <f>LISTINI!Q93</f>
        <v>125</v>
      </c>
      <c r="H93" s="24">
        <f>LISTINI!T93</f>
        <v>90</v>
      </c>
      <c r="I93" s="30">
        <f t="shared" si="1"/>
        <v>107.5</v>
      </c>
    </row>
    <row r="94" spans="1:9" ht="12.75">
      <c r="A94" s="4" t="s">
        <v>96</v>
      </c>
      <c r="B94" s="10" t="s">
        <v>6</v>
      </c>
      <c r="C94" s="24" t="str">
        <f>LISTINI!E94</f>
        <v>-</v>
      </c>
      <c r="D94" s="24" t="str">
        <f>LISTINI!H94</f>
        <v>-</v>
      </c>
      <c r="E94" s="24" t="str">
        <f>LISTINI!K94</f>
        <v>-</v>
      </c>
      <c r="F94" s="24" t="str">
        <f>LISTINI!N94</f>
        <v>-</v>
      </c>
      <c r="G94" s="24">
        <f>LISTINI!Q94</f>
        <v>125</v>
      </c>
      <c r="H94" s="24">
        <f>LISTINI!T94</f>
        <v>90</v>
      </c>
      <c r="I94" s="30">
        <f t="shared" si="1"/>
        <v>107.5</v>
      </c>
    </row>
    <row r="95" spans="1:9" ht="12.75">
      <c r="A95" s="4" t="s">
        <v>97</v>
      </c>
      <c r="B95" s="10" t="s">
        <v>6</v>
      </c>
      <c r="C95" s="24" t="str">
        <f>LISTINI!E95</f>
        <v>-</v>
      </c>
      <c r="D95" s="24" t="str">
        <f>LISTINI!H95</f>
        <v>-</v>
      </c>
      <c r="E95" s="24" t="str">
        <f>LISTINI!K95</f>
        <v>-</v>
      </c>
      <c r="F95" s="24" t="str">
        <f>LISTINI!N95</f>
        <v>-</v>
      </c>
      <c r="G95" s="24">
        <f>LISTINI!Q95</f>
        <v>125</v>
      </c>
      <c r="H95" s="24">
        <f>LISTINI!T95</f>
        <v>75</v>
      </c>
      <c r="I95" s="30">
        <f t="shared" si="1"/>
        <v>100</v>
      </c>
    </row>
    <row r="96" spans="1:9" ht="12.75">
      <c r="A96" s="4" t="s">
        <v>98</v>
      </c>
      <c r="B96" s="10" t="s">
        <v>6</v>
      </c>
      <c r="C96" s="24" t="str">
        <f>LISTINI!E96</f>
        <v>-</v>
      </c>
      <c r="D96" s="24" t="str">
        <f>LISTINI!H96</f>
        <v>-</v>
      </c>
      <c r="E96" s="24" t="str">
        <f>LISTINI!K96</f>
        <v>-</v>
      </c>
      <c r="F96" s="24" t="str">
        <f>LISTINI!N96</f>
        <v>-</v>
      </c>
      <c r="G96" s="24">
        <f>LISTINI!Q96</f>
        <v>125</v>
      </c>
      <c r="H96" s="24">
        <f>LISTINI!T96</f>
        <v>55</v>
      </c>
      <c r="I96" s="30">
        <f t="shared" si="1"/>
        <v>90</v>
      </c>
    </row>
    <row r="97" spans="1:9" ht="12.75">
      <c r="A97" s="4" t="s">
        <v>99</v>
      </c>
      <c r="B97" s="10" t="s">
        <v>6</v>
      </c>
      <c r="C97" s="24" t="str">
        <f>LISTINI!E97</f>
        <v>-</v>
      </c>
      <c r="D97" s="24" t="str">
        <f>LISTINI!H97</f>
        <v>-</v>
      </c>
      <c r="E97" s="24" t="str">
        <f>LISTINI!K97</f>
        <v>-</v>
      </c>
      <c r="F97" s="24" t="str">
        <f>LISTINI!N97</f>
        <v>-</v>
      </c>
      <c r="G97" s="24">
        <f>LISTINI!Q97</f>
        <v>90</v>
      </c>
      <c r="H97" s="24">
        <f>LISTINI!T97</f>
        <v>80</v>
      </c>
      <c r="I97" s="30">
        <f t="shared" si="1"/>
        <v>85</v>
      </c>
    </row>
    <row r="98" spans="1:9" ht="12.75">
      <c r="A98" s="4" t="s">
        <v>100</v>
      </c>
      <c r="B98" s="10" t="s">
        <v>6</v>
      </c>
      <c r="C98" s="24" t="str">
        <f>LISTINI!E98</f>
        <v>-</v>
      </c>
      <c r="D98" s="24" t="str">
        <f>LISTINI!H98</f>
        <v>-</v>
      </c>
      <c r="E98" s="24" t="str">
        <f>LISTINI!K98</f>
        <v>-</v>
      </c>
      <c r="F98" s="24" t="str">
        <f>LISTINI!N98</f>
        <v>-</v>
      </c>
      <c r="G98" s="24">
        <f>LISTINI!Q98</f>
        <v>90</v>
      </c>
      <c r="H98" s="24">
        <f>LISTINI!T98</f>
        <v>175</v>
      </c>
      <c r="I98" s="30">
        <f t="shared" si="1"/>
        <v>132.5</v>
      </c>
    </row>
    <row r="99" spans="1:9" ht="12.75">
      <c r="A99" s="4" t="s">
        <v>101</v>
      </c>
      <c r="B99" s="10" t="s">
        <v>6</v>
      </c>
      <c r="C99" s="24" t="str">
        <f>LISTINI!E99</f>
        <v>-</v>
      </c>
      <c r="D99" s="24" t="str">
        <f>LISTINI!H99</f>
        <v>-</v>
      </c>
      <c r="E99" s="24" t="str">
        <f>LISTINI!K99</f>
        <v>-</v>
      </c>
      <c r="F99" s="24" t="str">
        <f>LISTINI!N99</f>
        <v>-</v>
      </c>
      <c r="G99" s="24" t="str">
        <f>LISTINI!Q99</f>
        <v>-</v>
      </c>
      <c r="H99" s="24" t="str">
        <f>LISTINI!T99</f>
        <v>-</v>
      </c>
      <c r="I99" s="30" t="e">
        <f t="shared" si="1"/>
        <v>#DIV/0!</v>
      </c>
    </row>
    <row r="100" spans="1:9" ht="12.75">
      <c r="A100" s="4" t="s">
        <v>102</v>
      </c>
      <c r="B100" s="10" t="s">
        <v>6</v>
      </c>
      <c r="C100" s="24" t="str">
        <f>LISTINI!E100</f>
        <v>-</v>
      </c>
      <c r="D100" s="24" t="str">
        <f>LISTINI!H100</f>
        <v>-</v>
      </c>
      <c r="E100" s="24" t="str">
        <f>LISTINI!K100</f>
        <v>-</v>
      </c>
      <c r="F100" s="24" t="str">
        <f>LISTINI!N100</f>
        <v>-</v>
      </c>
      <c r="G100" s="24">
        <f>LISTINI!Q100</f>
        <v>225</v>
      </c>
      <c r="H100" s="24">
        <f>LISTINI!T100</f>
        <v>150</v>
      </c>
      <c r="I100" s="30">
        <f t="shared" si="1"/>
        <v>187.5</v>
      </c>
    </row>
    <row r="101" spans="1:9" ht="12.75">
      <c r="A101" s="4" t="s">
        <v>103</v>
      </c>
      <c r="B101" s="10" t="s">
        <v>6</v>
      </c>
      <c r="C101" s="24" t="str">
        <f>LISTINI!E101</f>
        <v>-</v>
      </c>
      <c r="D101" s="24" t="str">
        <f>LISTINI!H101</f>
        <v>-</v>
      </c>
      <c r="E101" s="24" t="str">
        <f>LISTINI!K101</f>
        <v>-</v>
      </c>
      <c r="F101" s="24" t="str">
        <f>LISTINI!N101</f>
        <v>-</v>
      </c>
      <c r="G101" s="24">
        <f>LISTINI!Q101</f>
        <v>225</v>
      </c>
      <c r="H101" s="24">
        <f>LISTINI!T101</f>
        <v>215</v>
      </c>
      <c r="I101" s="30">
        <f t="shared" si="1"/>
        <v>220</v>
      </c>
    </row>
    <row r="102" spans="1:9" ht="12.75">
      <c r="A102" s="4" t="s">
        <v>104</v>
      </c>
      <c r="B102" s="10" t="s">
        <v>6</v>
      </c>
      <c r="C102" s="24" t="str">
        <f>LISTINI!E102</f>
        <v>-</v>
      </c>
      <c r="D102" s="24" t="str">
        <f>LISTINI!H102</f>
        <v>-</v>
      </c>
      <c r="E102" s="24" t="str">
        <f>LISTINI!K102</f>
        <v>-</v>
      </c>
      <c r="F102" s="24" t="str">
        <f>LISTINI!N102</f>
        <v>-</v>
      </c>
      <c r="G102" s="24" t="str">
        <f>LISTINI!Q102</f>
        <v>-</v>
      </c>
      <c r="H102" s="24" t="str">
        <f>LISTINI!T102</f>
        <v>-</v>
      </c>
      <c r="I102" s="30" t="e">
        <f t="shared" si="1"/>
        <v>#DIV/0!</v>
      </c>
    </row>
    <row r="103" spans="1:9" ht="12.75">
      <c r="A103" s="4" t="s">
        <v>105</v>
      </c>
      <c r="B103" s="10" t="s">
        <v>6</v>
      </c>
      <c r="C103" s="24" t="str">
        <f>LISTINI!E103</f>
        <v>-</v>
      </c>
      <c r="D103" s="24" t="str">
        <f>LISTINI!H103</f>
        <v>-</v>
      </c>
      <c r="E103" s="24" t="str">
        <f>LISTINI!K103</f>
        <v>-</v>
      </c>
      <c r="F103" s="24" t="str">
        <f>LISTINI!N103</f>
        <v>-</v>
      </c>
      <c r="G103" s="24" t="str">
        <f>LISTINI!Q103</f>
        <v>-</v>
      </c>
      <c r="H103" s="24" t="str">
        <f>LISTINI!T103</f>
        <v>-</v>
      </c>
      <c r="I103" s="30" t="e">
        <f t="shared" si="1"/>
        <v>#DIV/0!</v>
      </c>
    </row>
    <row r="104" spans="2:9" ht="12.75">
      <c r="B104" s="11"/>
      <c r="C104" s="24">
        <f>LISTINI!E104</f>
        <v>0</v>
      </c>
      <c r="D104" s="24">
        <f>LISTINI!H104</f>
        <v>0</v>
      </c>
      <c r="E104" s="24">
        <f>LISTINI!K104</f>
        <v>0</v>
      </c>
      <c r="F104" s="24">
        <f>LISTINI!N104</f>
        <v>0</v>
      </c>
      <c r="G104" s="24">
        <f>LISTINI!Q104</f>
        <v>0</v>
      </c>
      <c r="H104" s="24">
        <f>LISTINI!T104</f>
        <v>0</v>
      </c>
      <c r="I104" s="30">
        <f t="shared" si="1"/>
        <v>0</v>
      </c>
    </row>
    <row r="105" spans="1:9" ht="12.75">
      <c r="A105" s="4" t="s">
        <v>106</v>
      </c>
      <c r="B105" s="11"/>
      <c r="C105" s="24">
        <f>LISTINI!E105</f>
        <v>0</v>
      </c>
      <c r="D105" s="24">
        <f>LISTINI!H105</f>
        <v>0</v>
      </c>
      <c r="E105" s="24">
        <f>LISTINI!K105</f>
        <v>0</v>
      </c>
      <c r="F105" s="24">
        <f>LISTINI!N105</f>
        <v>0</v>
      </c>
      <c r="G105" s="24">
        <f>LISTINI!Q105</f>
        <v>0</v>
      </c>
      <c r="H105" s="24">
        <f>LISTINI!T105</f>
        <v>0</v>
      </c>
      <c r="I105" s="30">
        <f t="shared" si="1"/>
        <v>0</v>
      </c>
    </row>
    <row r="106" spans="1:9" ht="12.75">
      <c r="A106" s="4" t="s">
        <v>72</v>
      </c>
      <c r="B106" s="10" t="s">
        <v>5</v>
      </c>
      <c r="C106" s="24">
        <f>LISTINI!E106</f>
        <v>275</v>
      </c>
      <c r="D106" s="24">
        <f>LISTINI!H106</f>
        <v>275</v>
      </c>
      <c r="E106" s="24">
        <f>LISTINI!K106</f>
        <v>275</v>
      </c>
      <c r="F106" s="24">
        <f>LISTINI!N106</f>
        <v>275</v>
      </c>
      <c r="G106" s="24">
        <f>LISTINI!Q106</f>
        <v>225</v>
      </c>
      <c r="H106" s="24">
        <f>LISTINI!T106</f>
        <v>225</v>
      </c>
      <c r="I106" s="30">
        <f t="shared" si="1"/>
        <v>258.3333333333333</v>
      </c>
    </row>
    <row r="107" spans="1:9" ht="12.75">
      <c r="A107" s="4" t="s">
        <v>107</v>
      </c>
      <c r="B107" s="10" t="s">
        <v>6</v>
      </c>
      <c r="C107" s="24" t="str">
        <f>LISTINI!E107</f>
        <v>-</v>
      </c>
      <c r="D107" s="24" t="str">
        <f>LISTINI!H107</f>
        <v>-</v>
      </c>
      <c r="E107" s="24" t="str">
        <f>LISTINI!K107</f>
        <v>-</v>
      </c>
      <c r="F107" s="24" t="str">
        <f>LISTINI!N107</f>
        <v>-</v>
      </c>
      <c r="G107" s="24" t="str">
        <f>LISTINI!Q107</f>
        <v>-</v>
      </c>
      <c r="H107" s="24" t="str">
        <f>LISTINI!T107</f>
        <v>-</v>
      </c>
      <c r="I107" s="30" t="e">
        <f t="shared" si="1"/>
        <v>#DIV/0!</v>
      </c>
    </row>
    <row r="108" spans="1:9" ht="12.75">
      <c r="A108" s="4" t="s">
        <v>108</v>
      </c>
      <c r="B108" s="10" t="s">
        <v>6</v>
      </c>
      <c r="C108" s="24">
        <f>LISTINI!E108</f>
        <v>325</v>
      </c>
      <c r="D108" s="24">
        <f>LISTINI!H108</f>
        <v>325</v>
      </c>
      <c r="E108" s="24">
        <f>LISTINI!K108</f>
        <v>275</v>
      </c>
      <c r="F108" s="24">
        <f>LISTINI!N108</f>
        <v>275</v>
      </c>
      <c r="G108" s="24">
        <f>LISTINI!Q108</f>
        <v>275</v>
      </c>
      <c r="H108" s="24">
        <f>LISTINI!T108</f>
        <v>275</v>
      </c>
      <c r="I108" s="30">
        <f t="shared" si="1"/>
        <v>291.6666666666667</v>
      </c>
    </row>
    <row r="109" spans="1:9" ht="12.75">
      <c r="A109" s="4" t="s">
        <v>109</v>
      </c>
      <c r="B109" s="10" t="s">
        <v>6</v>
      </c>
      <c r="C109" s="24">
        <f>LISTINI!E109</f>
        <v>325</v>
      </c>
      <c r="D109" s="24" t="str">
        <f>LISTINI!H109</f>
        <v>-</v>
      </c>
      <c r="E109" s="24" t="str">
        <f>LISTINI!K109</f>
        <v>-</v>
      </c>
      <c r="F109" s="24" t="str">
        <f>LISTINI!N109</f>
        <v>-</v>
      </c>
      <c r="G109" s="24" t="str">
        <f>LISTINI!Q109</f>
        <v>-</v>
      </c>
      <c r="H109" s="24" t="str">
        <f>LISTINI!T109</f>
        <v>-</v>
      </c>
      <c r="I109" s="30">
        <f t="shared" si="1"/>
        <v>325</v>
      </c>
    </row>
    <row r="110" spans="2:9" ht="12.75">
      <c r="B110" s="11"/>
      <c r="C110" s="24"/>
      <c r="D110" s="24"/>
      <c r="E110" s="24"/>
      <c r="F110" s="24"/>
      <c r="G110" s="24"/>
      <c r="H110" s="24" t="str">
        <f>LISTINI!T110</f>
        <v>-</v>
      </c>
      <c r="I110" s="30" t="e">
        <f t="shared" si="1"/>
        <v>#DIV/0!</v>
      </c>
    </row>
    <row r="111" spans="1:9" ht="12.75">
      <c r="A111" s="3" t="s">
        <v>110</v>
      </c>
      <c r="B111" s="11"/>
      <c r="C111" s="24"/>
      <c r="D111" s="24"/>
      <c r="E111" s="24"/>
      <c r="F111" s="24"/>
      <c r="G111" s="24"/>
      <c r="H111" s="24" t="str">
        <f>LISTINI!T111</f>
        <v>-</v>
      </c>
      <c r="I111" s="30" t="e">
        <f t="shared" si="1"/>
        <v>#DIV/0!</v>
      </c>
    </row>
    <row r="112" spans="1:9" ht="12.75">
      <c r="A112" s="4" t="s">
        <v>111</v>
      </c>
      <c r="B112" s="10" t="s">
        <v>5</v>
      </c>
      <c r="C112" s="24">
        <f>LISTINI!E112</f>
        <v>91.66</v>
      </c>
      <c r="D112" s="24">
        <f>LISTINI!H112</f>
        <v>88.33</v>
      </c>
      <c r="E112" s="24">
        <f>LISTINI!K112</f>
        <v>79.995</v>
      </c>
      <c r="F112" s="24">
        <f>LISTINI!N112</f>
        <v>82.5</v>
      </c>
      <c r="G112" s="24">
        <f>LISTINI!Q112</f>
        <v>79.995</v>
      </c>
      <c r="H112" s="24">
        <f>LISTINI!T112</f>
        <v>92.5</v>
      </c>
      <c r="I112" s="30">
        <f t="shared" si="1"/>
        <v>85.83</v>
      </c>
    </row>
    <row r="113" spans="1:9" ht="12.75">
      <c r="A113" s="4" t="s">
        <v>112</v>
      </c>
      <c r="B113" s="10" t="s">
        <v>6</v>
      </c>
      <c r="C113" s="24">
        <f>LISTINI!E113</f>
        <v>106.665</v>
      </c>
      <c r="D113" s="24">
        <f>LISTINI!H113</f>
        <v>106.66</v>
      </c>
      <c r="E113" s="24">
        <f>LISTINI!K113</f>
        <v>126.665</v>
      </c>
      <c r="F113" s="24">
        <f>LISTINI!N113</f>
        <v>120</v>
      </c>
      <c r="G113" s="24">
        <f>LISTINI!Q113</f>
        <v>102.5</v>
      </c>
      <c r="H113" s="24">
        <f>LISTINI!T113</f>
        <v>100</v>
      </c>
      <c r="I113" s="30">
        <f t="shared" si="1"/>
        <v>110.415</v>
      </c>
    </row>
    <row r="114" spans="1:9" ht="12.75">
      <c r="A114" s="4" t="s">
        <v>113</v>
      </c>
      <c r="B114" s="10" t="s">
        <v>6</v>
      </c>
      <c r="C114" s="24">
        <f>LISTINI!E114</f>
        <v>94.995</v>
      </c>
      <c r="D114" s="24">
        <f>LISTINI!H114</f>
        <v>102.5</v>
      </c>
      <c r="E114" s="24">
        <f>LISTINI!K114</f>
        <v>105</v>
      </c>
      <c r="F114" s="24">
        <f>LISTINI!N114</f>
        <v>125</v>
      </c>
      <c r="G114" s="24" t="str">
        <f>LISTINI!Q114</f>
        <v>-</v>
      </c>
      <c r="H114" s="24" t="str">
        <f>LISTINI!T114</f>
        <v>-</v>
      </c>
      <c r="I114" s="30">
        <f t="shared" si="1"/>
        <v>106.87375</v>
      </c>
    </row>
    <row r="115" spans="1:9" ht="12.75">
      <c r="A115" s="4" t="s">
        <v>114</v>
      </c>
      <c r="B115" s="10" t="s">
        <v>6</v>
      </c>
      <c r="C115" s="24">
        <f>LISTINI!E115</f>
        <v>71.66499999999999</v>
      </c>
      <c r="D115" s="24">
        <f>LISTINI!H115</f>
        <v>76.66</v>
      </c>
      <c r="E115" s="24">
        <f>LISTINI!K115</f>
        <v>95</v>
      </c>
      <c r="F115" s="24">
        <f>LISTINI!N115</f>
        <v>121.665</v>
      </c>
      <c r="G115" s="24">
        <f>LISTINI!Q115</f>
        <v>125</v>
      </c>
      <c r="H115" s="24">
        <f>LISTINI!T115</f>
        <v>165</v>
      </c>
      <c r="I115" s="30">
        <f t="shared" si="1"/>
        <v>109.165</v>
      </c>
    </row>
    <row r="116" spans="1:9" ht="12.75">
      <c r="A116" s="4" t="s">
        <v>116</v>
      </c>
      <c r="B116" s="10" t="s">
        <v>6</v>
      </c>
      <c r="C116" s="24">
        <f>LISTINI!E116</f>
        <v>107.5</v>
      </c>
      <c r="D116" s="24">
        <f>LISTINI!H116</f>
        <v>135</v>
      </c>
      <c r="E116" s="24">
        <f>LISTINI!K116</f>
        <v>110</v>
      </c>
      <c r="F116" s="24">
        <f>LISTINI!N116</f>
        <v>110</v>
      </c>
      <c r="G116" s="24">
        <f>LISTINI!Q116</f>
        <v>115</v>
      </c>
      <c r="H116" s="24">
        <f>LISTINI!T116</f>
        <v>225</v>
      </c>
      <c r="I116" s="30">
        <f t="shared" si="1"/>
        <v>133.75</v>
      </c>
    </row>
    <row r="117" spans="1:9" ht="12.75">
      <c r="A117" s="4" t="s">
        <v>117</v>
      </c>
      <c r="B117" s="10" t="s">
        <v>6</v>
      </c>
      <c r="C117" s="24">
        <f>LISTINI!E117</f>
        <v>78.33</v>
      </c>
      <c r="D117" s="24">
        <f>LISTINI!H117</f>
        <v>81.66499999999999</v>
      </c>
      <c r="E117" s="24">
        <f>LISTINI!K117</f>
        <v>86.66499999999999</v>
      </c>
      <c r="F117" s="24">
        <f>LISTINI!N117</f>
        <v>90</v>
      </c>
      <c r="G117" s="24">
        <f>LISTINI!Q117</f>
        <v>103.33</v>
      </c>
      <c r="H117" s="24">
        <f>LISTINI!T117</f>
        <v>127.5</v>
      </c>
      <c r="I117" s="30">
        <f t="shared" si="1"/>
        <v>94.58166666666666</v>
      </c>
    </row>
    <row r="118" spans="1:9" ht="12.75">
      <c r="A118" s="4" t="s">
        <v>115</v>
      </c>
      <c r="B118" s="10" t="s">
        <v>6</v>
      </c>
      <c r="C118" s="24">
        <f>LISTINI!E118</f>
        <v>65</v>
      </c>
      <c r="D118" s="24">
        <f>LISTINI!H118</f>
        <v>65</v>
      </c>
      <c r="E118" s="24">
        <f>LISTINI!K118</f>
        <v>85</v>
      </c>
      <c r="F118" s="24">
        <f>LISTINI!N118</f>
        <v>85</v>
      </c>
      <c r="G118" s="24">
        <f>LISTINI!Q118</f>
        <v>55</v>
      </c>
      <c r="H118" s="24">
        <f>LISTINI!T118</f>
        <v>70</v>
      </c>
      <c r="I118" s="30">
        <f t="shared" si="1"/>
        <v>70.83333333333333</v>
      </c>
    </row>
    <row r="119" spans="2:9" ht="12.75">
      <c r="B119" s="11"/>
      <c r="C119" s="24"/>
      <c r="D119" s="24"/>
      <c r="E119" s="24"/>
      <c r="F119" s="24"/>
      <c r="G119" s="24"/>
      <c r="H119" s="24"/>
      <c r="I119" s="30" t="e">
        <f t="shared" si="1"/>
        <v>#DIV/0!</v>
      </c>
    </row>
    <row r="120" spans="2:9" ht="12.75">
      <c r="B120" s="11"/>
      <c r="C120" s="24" t="str">
        <f>LISTINI!E119</f>
        <v>-</v>
      </c>
      <c r="D120" s="24" t="str">
        <f>LISTINI!H119</f>
        <v>-</v>
      </c>
      <c r="E120" s="24" t="str">
        <f>LISTINI!K119</f>
        <v>-</v>
      </c>
      <c r="F120" s="24" t="str">
        <f>LISTINI!N119</f>
        <v>-</v>
      </c>
      <c r="G120" s="24" t="str">
        <f>LISTINI!Q119</f>
        <v>-</v>
      </c>
      <c r="H120" s="24"/>
      <c r="I120" s="30" t="e">
        <f t="shared" si="1"/>
        <v>#DIV/0!</v>
      </c>
    </row>
    <row r="121" spans="1:9" ht="12.75">
      <c r="A121" s="5" t="s">
        <v>118</v>
      </c>
      <c r="B121" s="11"/>
      <c r="C121" s="24" t="str">
        <f>LISTINI!E120</f>
        <v>-</v>
      </c>
      <c r="D121" s="24" t="str">
        <f>LISTINI!H120</f>
        <v>-</v>
      </c>
      <c r="E121" s="24" t="str">
        <f>LISTINI!K120</f>
        <v>-</v>
      </c>
      <c r="F121" s="24" t="str">
        <f>LISTINI!N120</f>
        <v>-</v>
      </c>
      <c r="G121" s="24" t="str">
        <f>LISTINI!Q120</f>
        <v>-</v>
      </c>
      <c r="H121" s="24"/>
      <c r="I121" s="30" t="e">
        <f t="shared" si="1"/>
        <v>#DIV/0!</v>
      </c>
    </row>
    <row r="122" spans="1:9" ht="12.75">
      <c r="A122" s="6" t="s">
        <v>9</v>
      </c>
      <c r="B122" s="11"/>
      <c r="C122" s="24" t="str">
        <f>LISTINI!E121</f>
        <v>-</v>
      </c>
      <c r="D122" s="24" t="str">
        <f>LISTINI!H121</f>
        <v>-</v>
      </c>
      <c r="E122" s="24" t="str">
        <f>LISTINI!K121</f>
        <v>-</v>
      </c>
      <c r="F122" s="24" t="str">
        <f>LISTINI!N121</f>
        <v>-</v>
      </c>
      <c r="G122" s="24" t="str">
        <f>LISTINI!Q121</f>
        <v>-</v>
      </c>
      <c r="H122" s="24"/>
      <c r="I122" s="30" t="e">
        <f t="shared" si="1"/>
        <v>#DIV/0!</v>
      </c>
    </row>
    <row r="123" spans="2:9" ht="12.75">
      <c r="B123" s="11"/>
      <c r="C123" s="24" t="str">
        <f>LISTINI!E122</f>
        <v>-</v>
      </c>
      <c r="D123" s="24" t="str">
        <f>LISTINI!H122</f>
        <v>-</v>
      </c>
      <c r="E123" s="24" t="str">
        <f>LISTINI!K122</f>
        <v>-</v>
      </c>
      <c r="F123" s="24" t="str">
        <f>LISTINI!N122</f>
        <v>-</v>
      </c>
      <c r="G123" s="24" t="str">
        <f>LISTINI!Q122</f>
        <v>-</v>
      </c>
      <c r="H123" s="24"/>
      <c r="I123" s="30" t="e">
        <f t="shared" si="1"/>
        <v>#DIV/0!</v>
      </c>
    </row>
    <row r="124" spans="1:9" ht="12.75">
      <c r="A124" s="3" t="s">
        <v>119</v>
      </c>
      <c r="B124" s="11"/>
      <c r="C124" s="24" t="str">
        <f>LISTINI!E123</f>
        <v>-</v>
      </c>
      <c r="D124" s="24" t="str">
        <f>LISTINI!H123</f>
        <v>-</v>
      </c>
      <c r="E124" s="24" t="str">
        <f>LISTINI!K123</f>
        <v>-</v>
      </c>
      <c r="F124" s="24" t="str">
        <f>LISTINI!N123</f>
        <v>-</v>
      </c>
      <c r="G124" s="24" t="str">
        <f>LISTINI!Q123</f>
        <v>-</v>
      </c>
      <c r="H124" s="24"/>
      <c r="I124" s="30" t="e">
        <f t="shared" si="1"/>
        <v>#DIV/0!</v>
      </c>
    </row>
    <row r="125" spans="1:9" ht="12.75">
      <c r="A125" s="4" t="s">
        <v>120</v>
      </c>
      <c r="B125" s="10" t="s">
        <v>5</v>
      </c>
      <c r="C125" s="24" t="str">
        <f>LISTINI!E124</f>
        <v>-</v>
      </c>
      <c r="D125" s="24" t="str">
        <f>LISTINI!H124</f>
        <v>-</v>
      </c>
      <c r="E125" s="24" t="str">
        <f>LISTINI!K124</f>
        <v>-</v>
      </c>
      <c r="F125" s="24" t="str">
        <f>LISTINI!N124</f>
        <v>-</v>
      </c>
      <c r="G125" s="24" t="str">
        <f>LISTINI!Q124</f>
        <v>-</v>
      </c>
      <c r="H125" s="24"/>
      <c r="I125" s="30" t="e">
        <f t="shared" si="1"/>
        <v>#DIV/0!</v>
      </c>
    </row>
    <row r="126" spans="1:9" ht="12.75">
      <c r="A126" s="4" t="s">
        <v>121</v>
      </c>
      <c r="B126" s="10" t="s">
        <v>6</v>
      </c>
      <c r="C126" s="24">
        <f>LISTINI!E125</f>
        <v>60</v>
      </c>
      <c r="D126" s="24">
        <f>LISTINI!H125</f>
        <v>60</v>
      </c>
      <c r="E126" s="24">
        <f>LISTINI!K125</f>
        <v>60</v>
      </c>
      <c r="F126" s="24">
        <f>LISTINI!N125</f>
        <v>58</v>
      </c>
      <c r="G126" s="24">
        <f>LISTINI!Q125</f>
        <v>58</v>
      </c>
      <c r="H126" s="24">
        <f>LISTINI!T125</f>
        <v>58</v>
      </c>
      <c r="I126" s="30">
        <f t="shared" si="1"/>
        <v>59</v>
      </c>
    </row>
    <row r="127" spans="1:9" ht="12.75">
      <c r="A127" s="4" t="s">
        <v>122</v>
      </c>
      <c r="B127" s="10" t="s">
        <v>6</v>
      </c>
      <c r="C127" s="24">
        <f>LISTINI!E126</f>
        <v>50</v>
      </c>
      <c r="D127" s="24">
        <f>LISTINI!H126</f>
        <v>50</v>
      </c>
      <c r="E127" s="24">
        <f>LISTINI!K126</f>
        <v>50</v>
      </c>
      <c r="F127" s="24">
        <f>LISTINI!N126</f>
        <v>51</v>
      </c>
      <c r="G127" s="24">
        <f>LISTINI!Q126</f>
        <v>51</v>
      </c>
      <c r="H127" s="24">
        <f>LISTINI!T126</f>
        <v>51</v>
      </c>
      <c r="I127" s="30">
        <f t="shared" si="1"/>
        <v>50.5</v>
      </c>
    </row>
    <row r="128" spans="1:9" ht="12.75">
      <c r="A128" s="4" t="s">
        <v>123</v>
      </c>
      <c r="B128" s="10" t="s">
        <v>6</v>
      </c>
      <c r="C128" s="24" t="str">
        <f>LISTINI!E127</f>
        <v>-</v>
      </c>
      <c r="D128" s="24" t="str">
        <f>LISTINI!H127</f>
        <v>-</v>
      </c>
      <c r="E128" s="24" t="str">
        <f>LISTINI!K127</f>
        <v>-</v>
      </c>
      <c r="F128" s="24" t="str">
        <f>LISTINI!N127</f>
        <v>-</v>
      </c>
      <c r="G128" s="24" t="str">
        <f>LISTINI!Q127</f>
        <v>-</v>
      </c>
      <c r="H128" s="24" t="str">
        <f>LISTINI!T127</f>
        <v>-</v>
      </c>
      <c r="I128" s="30" t="e">
        <f t="shared" si="1"/>
        <v>#DIV/0!</v>
      </c>
    </row>
    <row r="129" spans="1:9" ht="12.75">
      <c r="A129" s="4" t="s">
        <v>124</v>
      </c>
      <c r="B129" s="10" t="s">
        <v>6</v>
      </c>
      <c r="C129" s="24" t="str">
        <f>LISTINI!E128</f>
        <v>-</v>
      </c>
      <c r="D129" s="24" t="str">
        <f>LISTINI!H128</f>
        <v>-</v>
      </c>
      <c r="E129" s="24" t="str">
        <f>LISTINI!K128</f>
        <v>-</v>
      </c>
      <c r="F129" s="24" t="str">
        <f>LISTINI!N128</f>
        <v>-</v>
      </c>
      <c r="G129" s="24" t="str">
        <f>LISTINI!Q128</f>
        <v>-</v>
      </c>
      <c r="H129" s="24" t="str">
        <f>LISTINI!T128</f>
        <v>-</v>
      </c>
      <c r="I129" s="30" t="e">
        <f t="shared" si="1"/>
        <v>#DIV/0!</v>
      </c>
    </row>
    <row r="130" spans="1:9" ht="12.75">
      <c r="A130" s="4" t="s">
        <v>125</v>
      </c>
      <c r="B130" s="10" t="s">
        <v>6</v>
      </c>
      <c r="C130" s="24" t="str">
        <f>LISTINI!E129</f>
        <v>-</v>
      </c>
      <c r="D130" s="24" t="str">
        <f>LISTINI!H129</f>
        <v>-</v>
      </c>
      <c r="E130" s="24" t="str">
        <f>LISTINI!K129</f>
        <v>-</v>
      </c>
      <c r="F130" s="24" t="str">
        <f>LISTINI!N129</f>
        <v>-</v>
      </c>
      <c r="G130" s="24" t="str">
        <f>LISTINI!Q129</f>
        <v>-</v>
      </c>
      <c r="H130" s="24" t="str">
        <f>LISTINI!T129</f>
        <v>-</v>
      </c>
      <c r="I130" s="30" t="e">
        <f t="shared" si="1"/>
        <v>#DIV/0!</v>
      </c>
    </row>
    <row r="131" spans="1:9" ht="12.75">
      <c r="A131" s="4" t="s">
        <v>126</v>
      </c>
      <c r="B131" s="10" t="s">
        <v>6</v>
      </c>
      <c r="C131" s="24">
        <f>LISTINI!E130</f>
        <v>38</v>
      </c>
      <c r="D131" s="24">
        <f>LISTINI!H130</f>
        <v>38</v>
      </c>
      <c r="E131" s="24">
        <f>LISTINI!K130</f>
        <v>38</v>
      </c>
      <c r="F131" s="24" t="str">
        <f>LISTINI!N130</f>
        <v>-</v>
      </c>
      <c r="G131" s="24" t="str">
        <f>LISTINI!Q130</f>
        <v>-</v>
      </c>
      <c r="H131" s="24" t="str">
        <f>LISTINI!T130</f>
        <v>-</v>
      </c>
      <c r="I131" s="30">
        <f t="shared" si="1"/>
        <v>38</v>
      </c>
    </row>
    <row r="132" spans="1:9" ht="12.75">
      <c r="A132" s="4" t="s">
        <v>128</v>
      </c>
      <c r="B132" s="10" t="s">
        <v>6</v>
      </c>
      <c r="C132" s="24">
        <f>LISTINI!E131</f>
        <v>445</v>
      </c>
      <c r="D132" s="24">
        <f>LISTINI!H131</f>
        <v>445</v>
      </c>
      <c r="E132" s="24">
        <f>LISTINI!K131</f>
        <v>445</v>
      </c>
      <c r="F132" s="24">
        <f>LISTINI!N131</f>
        <v>445</v>
      </c>
      <c r="G132" s="24">
        <f>LISTINI!Q131</f>
        <v>445</v>
      </c>
      <c r="H132" s="24">
        <f>LISTINI!T131</f>
        <v>445</v>
      </c>
      <c r="I132" s="30">
        <f t="shared" si="1"/>
        <v>445</v>
      </c>
    </row>
    <row r="133" spans="1:9" ht="12.75">
      <c r="A133" s="4" t="s">
        <v>127</v>
      </c>
      <c r="B133" s="10" t="s">
        <v>6</v>
      </c>
      <c r="C133" s="24">
        <f>LISTINI!E132</f>
        <v>460</v>
      </c>
      <c r="D133" s="24">
        <f>LISTINI!H132</f>
        <v>460</v>
      </c>
      <c r="E133" s="24">
        <f>LISTINI!K132</f>
        <v>460</v>
      </c>
      <c r="F133" s="24">
        <f>LISTINI!N132</f>
        <v>460</v>
      </c>
      <c r="G133" s="24">
        <f>LISTINI!Q132</f>
        <v>460</v>
      </c>
      <c r="H133" s="24">
        <f>LISTINI!T132</f>
        <v>460</v>
      </c>
      <c r="I133" s="30">
        <f t="shared" si="1"/>
        <v>460</v>
      </c>
    </row>
    <row r="134" spans="1:9" ht="12.75">
      <c r="A134" s="4" t="s">
        <v>129</v>
      </c>
      <c r="B134" s="10" t="s">
        <v>6</v>
      </c>
      <c r="C134" s="24" t="str">
        <f>LISTINI!E133</f>
        <v>-</v>
      </c>
      <c r="D134" s="24" t="str">
        <f>LISTINI!H133</f>
        <v>-</v>
      </c>
      <c r="E134" s="24" t="str">
        <f>LISTINI!K133</f>
        <v>-</v>
      </c>
      <c r="F134" s="24" t="str">
        <f>LISTINI!N133</f>
        <v>-</v>
      </c>
      <c r="G134" s="24" t="str">
        <f>LISTINI!Q133</f>
        <v>-</v>
      </c>
      <c r="H134" s="24" t="str">
        <f>LISTINI!T133</f>
        <v>-</v>
      </c>
      <c r="I134" s="30" t="e">
        <f t="shared" si="1"/>
        <v>#DIV/0!</v>
      </c>
    </row>
    <row r="135" spans="1:9" ht="12.75">
      <c r="A135" s="4" t="s">
        <v>130</v>
      </c>
      <c r="B135" s="10" t="s">
        <v>6</v>
      </c>
      <c r="C135" s="24" t="str">
        <f>LISTINI!E134</f>
        <v>-</v>
      </c>
      <c r="D135" s="24" t="str">
        <f>LISTINI!H134</f>
        <v>-</v>
      </c>
      <c r="E135" s="24" t="str">
        <f>LISTINI!K134</f>
        <v>-</v>
      </c>
      <c r="F135" s="24" t="str">
        <f>LISTINI!N134</f>
        <v>-</v>
      </c>
      <c r="G135" s="24" t="str">
        <f>LISTINI!Q134</f>
        <v>-</v>
      </c>
      <c r="H135" s="24" t="str">
        <f>LISTINI!T134</f>
        <v>-</v>
      </c>
      <c r="I135" s="30" t="e">
        <f t="shared" si="1"/>
        <v>#DIV/0!</v>
      </c>
    </row>
    <row r="136" spans="1:9" ht="12.75">
      <c r="A136" s="4" t="s">
        <v>131</v>
      </c>
      <c r="B136" s="10" t="s">
        <v>6</v>
      </c>
      <c r="C136" s="24">
        <f>LISTINI!E135</f>
        <v>250</v>
      </c>
      <c r="D136" s="24">
        <f>LISTINI!H135</f>
        <v>250</v>
      </c>
      <c r="E136" s="24">
        <f>LISTINI!K135</f>
        <v>250</v>
      </c>
      <c r="F136" s="24">
        <f>LISTINI!N135</f>
        <v>250</v>
      </c>
      <c r="G136" s="24">
        <f>LISTINI!Q135</f>
        <v>250</v>
      </c>
      <c r="H136" s="24">
        <f>LISTINI!T135</f>
        <v>250</v>
      </c>
      <c r="I136" s="30">
        <f t="shared" si="1"/>
        <v>250</v>
      </c>
    </row>
    <row r="137" spans="1:9" ht="12.75">
      <c r="A137" s="12" t="s">
        <v>267</v>
      </c>
      <c r="B137" s="10"/>
      <c r="C137" s="24" t="str">
        <f>LISTINI!E136</f>
        <v>-</v>
      </c>
      <c r="D137" s="24" t="str">
        <f>LISTINI!H136</f>
        <v>-</v>
      </c>
      <c r="E137" s="24" t="str">
        <f>LISTINI!K136</f>
        <v>-</v>
      </c>
      <c r="F137" s="24" t="str">
        <f>LISTINI!N136</f>
        <v>-</v>
      </c>
      <c r="G137" s="24" t="str">
        <f>LISTINI!Q136</f>
        <v>-</v>
      </c>
      <c r="H137" s="24" t="str">
        <f>LISTINI!T136</f>
        <v>-</v>
      </c>
      <c r="I137" s="30" t="e">
        <f t="shared" si="1"/>
        <v>#DIV/0!</v>
      </c>
    </row>
    <row r="138" spans="1:9" ht="12.75">
      <c r="A138" s="4" t="s">
        <v>132</v>
      </c>
      <c r="B138" s="10" t="s">
        <v>6</v>
      </c>
      <c r="C138" s="24">
        <f>LISTINI!E137</f>
        <v>145</v>
      </c>
      <c r="D138" s="24">
        <f>LISTINI!H137</f>
        <v>145</v>
      </c>
      <c r="E138" s="24">
        <f>LISTINI!K137</f>
        <v>145</v>
      </c>
      <c r="F138" s="24">
        <f>LISTINI!N137</f>
        <v>145</v>
      </c>
      <c r="G138" s="24">
        <f>LISTINI!Q137</f>
        <v>145</v>
      </c>
      <c r="H138" s="24">
        <f>LISTINI!T137</f>
        <v>145</v>
      </c>
      <c r="I138" s="30">
        <f t="shared" si="1"/>
        <v>145</v>
      </c>
    </row>
    <row r="139" spans="2:9" ht="12.75">
      <c r="B139" s="11"/>
      <c r="C139" s="24" t="str">
        <f>LISTINI!E138</f>
        <v>-</v>
      </c>
      <c r="D139" s="24" t="str">
        <f>LISTINI!H138</f>
        <v>-</v>
      </c>
      <c r="E139" s="24" t="str">
        <f>LISTINI!K138</f>
        <v>-</v>
      </c>
      <c r="F139" s="24" t="str">
        <f>LISTINI!N138</f>
        <v>-</v>
      </c>
      <c r="G139" s="24" t="str">
        <f>LISTINI!Q138</f>
        <v>-</v>
      </c>
      <c r="H139" s="24" t="str">
        <f>LISTINI!T138</f>
        <v>-</v>
      </c>
      <c r="I139" s="30" t="e">
        <f t="shared" si="1"/>
        <v>#DIV/0!</v>
      </c>
    </row>
    <row r="140" spans="1:9" ht="12.75">
      <c r="A140" s="3" t="s">
        <v>133</v>
      </c>
      <c r="B140" s="11"/>
      <c r="C140" s="24" t="str">
        <f>LISTINI!E139</f>
        <v>-</v>
      </c>
      <c r="D140" s="24" t="str">
        <f>LISTINI!H139</f>
        <v>-</v>
      </c>
      <c r="E140" s="24" t="str">
        <f>LISTINI!K139</f>
        <v>-</v>
      </c>
      <c r="F140" s="24" t="str">
        <f>LISTINI!N139</f>
        <v>-</v>
      </c>
      <c r="G140" s="24" t="str">
        <f>LISTINI!Q139</f>
        <v>-</v>
      </c>
      <c r="H140" s="24" t="str">
        <f>LISTINI!T139</f>
        <v>-</v>
      </c>
      <c r="I140" s="30" t="e">
        <f t="shared" si="1"/>
        <v>#DIV/0!</v>
      </c>
    </row>
    <row r="141" spans="1:9" ht="12.75">
      <c r="A141" s="13" t="s">
        <v>135</v>
      </c>
      <c r="B141" s="10" t="s">
        <v>5</v>
      </c>
      <c r="C141" s="24">
        <f>LISTINI!E140</f>
        <v>600</v>
      </c>
      <c r="D141" s="24">
        <f>LISTINI!H140</f>
        <v>600</v>
      </c>
      <c r="E141" s="24">
        <f>LISTINI!K140</f>
        <v>600</v>
      </c>
      <c r="F141" s="24">
        <f>LISTINI!N140</f>
        <v>600</v>
      </c>
      <c r="G141" s="24">
        <f>LISTINI!Q140</f>
        <v>600</v>
      </c>
      <c r="H141" s="24">
        <f>LISTINI!T140</f>
        <v>600</v>
      </c>
      <c r="I141" s="30">
        <f aca="true" t="shared" si="2" ref="I141:I204">AVERAGE(C141:H141)</f>
        <v>600</v>
      </c>
    </row>
    <row r="142" spans="1:9" ht="12.75">
      <c r="A142" s="13" t="s">
        <v>134</v>
      </c>
      <c r="B142" s="10" t="s">
        <v>6</v>
      </c>
      <c r="C142" s="24">
        <f>LISTINI!E141</f>
        <v>400</v>
      </c>
      <c r="D142" s="24">
        <f>LISTINI!H141</f>
        <v>400</v>
      </c>
      <c r="E142" s="24">
        <f>LISTINI!K141</f>
        <v>400</v>
      </c>
      <c r="F142" s="24">
        <f>LISTINI!N141</f>
        <v>400</v>
      </c>
      <c r="G142" s="24">
        <f>LISTINI!Q141</f>
        <v>400</v>
      </c>
      <c r="H142" s="24">
        <f>LISTINI!T141</f>
        <v>400</v>
      </c>
      <c r="I142" s="30">
        <f t="shared" si="2"/>
        <v>400</v>
      </c>
    </row>
    <row r="143" spans="1:9" ht="12.75">
      <c r="A143" s="13" t="s">
        <v>330</v>
      </c>
      <c r="B143" s="10" t="s">
        <v>6</v>
      </c>
      <c r="C143" s="24">
        <f>LISTINI!E142</f>
        <v>250</v>
      </c>
      <c r="D143" s="24">
        <f>LISTINI!H142</f>
        <v>250</v>
      </c>
      <c r="E143" s="24">
        <f>LISTINI!K142</f>
        <v>250</v>
      </c>
      <c r="F143" s="24">
        <f>LISTINI!N142</f>
        <v>250</v>
      </c>
      <c r="G143" s="24">
        <f>LISTINI!Q142</f>
        <v>250</v>
      </c>
      <c r="H143" s="24">
        <f>LISTINI!T142</f>
        <v>250</v>
      </c>
      <c r="I143" s="30">
        <f t="shared" si="2"/>
        <v>250</v>
      </c>
    </row>
    <row r="144" spans="1:9" ht="12.75">
      <c r="A144" s="13" t="s">
        <v>136</v>
      </c>
      <c r="B144" s="10" t="s">
        <v>6</v>
      </c>
      <c r="C144" s="24" t="str">
        <f>LISTINI!E143</f>
        <v>-</v>
      </c>
      <c r="D144" s="24" t="str">
        <f>LISTINI!H143</f>
        <v>-</v>
      </c>
      <c r="E144" s="24" t="str">
        <f>LISTINI!K143</f>
        <v>-</v>
      </c>
      <c r="F144" s="24" t="str">
        <f>LISTINI!N143</f>
        <v>-</v>
      </c>
      <c r="G144" s="24" t="str">
        <f>LISTINI!Q143</f>
        <v>-</v>
      </c>
      <c r="H144" s="24" t="str">
        <f>LISTINI!T143</f>
        <v>-</v>
      </c>
      <c r="I144" s="30" t="e">
        <f t="shared" si="2"/>
        <v>#DIV/0!</v>
      </c>
    </row>
    <row r="145" spans="1:9" ht="12.75">
      <c r="A145" s="13" t="s">
        <v>137</v>
      </c>
      <c r="B145" s="10" t="s">
        <v>6</v>
      </c>
      <c r="C145" s="24">
        <f>LISTINI!E144</f>
        <v>62</v>
      </c>
      <c r="D145" s="24">
        <f>LISTINI!H144</f>
        <v>62</v>
      </c>
      <c r="E145" s="24">
        <f>LISTINI!K144</f>
        <v>62</v>
      </c>
      <c r="F145" s="24">
        <f>LISTINI!N144</f>
        <v>65</v>
      </c>
      <c r="G145" s="24">
        <f>LISTINI!Q144</f>
        <v>65</v>
      </c>
      <c r="H145" s="24">
        <f>LISTINI!T144</f>
        <v>65</v>
      </c>
      <c r="I145" s="30">
        <f t="shared" si="2"/>
        <v>63.5</v>
      </c>
    </row>
    <row r="146" spans="1:9" ht="12.75">
      <c r="A146" s="13" t="s">
        <v>331</v>
      </c>
      <c r="B146" s="10"/>
      <c r="C146" s="24">
        <f>LISTINI!E145</f>
        <v>0</v>
      </c>
      <c r="D146" s="24">
        <f>LISTINI!H145</f>
        <v>0</v>
      </c>
      <c r="E146" s="24">
        <f>LISTINI!K145</f>
        <v>0</v>
      </c>
      <c r="F146" s="24" t="str">
        <f>LISTINI!N145</f>
        <v>-</v>
      </c>
      <c r="G146" s="24" t="str">
        <f>LISTINI!Q145</f>
        <v>-</v>
      </c>
      <c r="H146" s="24" t="str">
        <f>LISTINI!T145</f>
        <v>-</v>
      </c>
      <c r="I146" s="30">
        <f t="shared" si="2"/>
        <v>0</v>
      </c>
    </row>
    <row r="147" spans="1:9" ht="12.75">
      <c r="A147" s="13" t="s">
        <v>138</v>
      </c>
      <c r="B147" s="10"/>
      <c r="C147" s="24" t="str">
        <f>LISTINI!E146</f>
        <v>-</v>
      </c>
      <c r="D147" s="24" t="str">
        <f>LISTINI!H146</f>
        <v>-</v>
      </c>
      <c r="E147" s="24" t="str">
        <f>LISTINI!K146</f>
        <v>-</v>
      </c>
      <c r="F147" s="24" t="str">
        <f>LISTINI!N146</f>
        <v>-</v>
      </c>
      <c r="G147" s="24" t="str">
        <f>LISTINI!Q146</f>
        <v>-</v>
      </c>
      <c r="H147" s="24" t="str">
        <f>LISTINI!T146</f>
        <v>-</v>
      </c>
      <c r="I147" s="30" t="e">
        <f t="shared" si="2"/>
        <v>#DIV/0!</v>
      </c>
    </row>
    <row r="148" spans="2:9" ht="12.75">
      <c r="B148" s="11"/>
      <c r="C148" s="24" t="str">
        <f>LISTINI!E147</f>
        <v>-</v>
      </c>
      <c r="D148" s="24" t="str">
        <f>LISTINI!H147</f>
        <v>-</v>
      </c>
      <c r="E148" s="24" t="str">
        <f>LISTINI!K147</f>
        <v>-</v>
      </c>
      <c r="F148" s="24" t="str">
        <f>LISTINI!N147</f>
        <v>-</v>
      </c>
      <c r="G148" s="24" t="str">
        <f>LISTINI!Q147</f>
        <v>-</v>
      </c>
      <c r="H148" s="24" t="str">
        <f>LISTINI!T147</f>
        <v>-</v>
      </c>
      <c r="I148" s="30" t="e">
        <f t="shared" si="2"/>
        <v>#DIV/0!</v>
      </c>
    </row>
    <row r="149" spans="1:9" ht="12.75">
      <c r="A149" s="3" t="s">
        <v>139</v>
      </c>
      <c r="B149" s="11"/>
      <c r="C149" s="24" t="str">
        <f>LISTINI!E148</f>
        <v>-</v>
      </c>
      <c r="D149" s="24" t="str">
        <f>LISTINI!H148</f>
        <v>-</v>
      </c>
      <c r="E149" s="24" t="str">
        <f>LISTINI!K148</f>
        <v>-</v>
      </c>
      <c r="F149" s="24" t="str">
        <f>LISTINI!N148</f>
        <v>-</v>
      </c>
      <c r="G149" s="24" t="str">
        <f>LISTINI!Q148</f>
        <v>-</v>
      </c>
      <c r="H149" s="24" t="str">
        <f>LISTINI!T148</f>
        <v>-</v>
      </c>
      <c r="I149" s="30" t="e">
        <f t="shared" si="2"/>
        <v>#DIV/0!</v>
      </c>
    </row>
    <row r="150" spans="1:9" ht="12.75">
      <c r="A150" s="4" t="s">
        <v>140</v>
      </c>
      <c r="B150" s="10" t="s">
        <v>5</v>
      </c>
      <c r="C150" s="24" t="str">
        <f>LISTINI!E149</f>
        <v>-</v>
      </c>
      <c r="D150" s="24" t="str">
        <f>LISTINI!H149</f>
        <v>-</v>
      </c>
      <c r="E150" s="24" t="str">
        <f>LISTINI!K149</f>
        <v>-</v>
      </c>
      <c r="F150" s="24" t="str">
        <f>LISTINI!N149</f>
        <v>-</v>
      </c>
      <c r="G150" s="24" t="str">
        <f>LISTINI!Q149</f>
        <v>-</v>
      </c>
      <c r="H150" s="24" t="str">
        <f>LISTINI!T149</f>
        <v>-</v>
      </c>
      <c r="I150" s="30" t="e">
        <f t="shared" si="2"/>
        <v>#DIV/0!</v>
      </c>
    </row>
    <row r="151" spans="2:9" ht="12.75">
      <c r="B151" s="11"/>
      <c r="C151" s="24" t="str">
        <f>LISTINI!E150</f>
        <v>-</v>
      </c>
      <c r="D151" s="24" t="str">
        <f>LISTINI!H150</f>
        <v>-</v>
      </c>
      <c r="E151" s="24" t="str">
        <f>LISTINI!K150</f>
        <v>-</v>
      </c>
      <c r="F151" s="24" t="str">
        <f>LISTINI!N150</f>
        <v>-</v>
      </c>
      <c r="G151" s="24" t="str">
        <f>LISTINI!Q150</f>
        <v>-</v>
      </c>
      <c r="H151" s="24" t="str">
        <f>LISTINI!T150</f>
        <v>-</v>
      </c>
      <c r="I151" s="30" t="e">
        <f t="shared" si="2"/>
        <v>#DIV/0!</v>
      </c>
    </row>
    <row r="152" spans="1:9" ht="12.75">
      <c r="A152" s="5" t="s">
        <v>141</v>
      </c>
      <c r="B152" s="11"/>
      <c r="C152" s="24" t="str">
        <f>LISTINI!E151</f>
        <v>-</v>
      </c>
      <c r="D152" s="24" t="str">
        <f>LISTINI!H151</f>
        <v>-</v>
      </c>
      <c r="E152" s="24" t="str">
        <f>LISTINI!K151</f>
        <v>-</v>
      </c>
      <c r="F152" s="24" t="str">
        <f>LISTINI!N151</f>
        <v>-</v>
      </c>
      <c r="G152" s="24" t="str">
        <f>LISTINI!Q151</f>
        <v>-</v>
      </c>
      <c r="H152" s="24" t="str">
        <f>LISTINI!T151</f>
        <v>-</v>
      </c>
      <c r="I152" s="30" t="e">
        <f t="shared" si="2"/>
        <v>#DIV/0!</v>
      </c>
    </row>
    <row r="153" spans="2:9" ht="12.75">
      <c r="B153" s="11"/>
      <c r="C153" s="24" t="str">
        <f>LISTINI!E152</f>
        <v>-</v>
      </c>
      <c r="D153" s="24" t="str">
        <f>LISTINI!H152</f>
        <v>-</v>
      </c>
      <c r="E153" s="24" t="str">
        <f>LISTINI!K152</f>
        <v>-</v>
      </c>
      <c r="F153" s="24" t="str">
        <f>LISTINI!N152</f>
        <v>-</v>
      </c>
      <c r="G153" s="24" t="str">
        <f>LISTINI!Q152</f>
        <v>-</v>
      </c>
      <c r="H153" s="24" t="str">
        <f>LISTINI!T152</f>
        <v>-</v>
      </c>
      <c r="I153" s="30" t="e">
        <f t="shared" si="2"/>
        <v>#DIV/0!</v>
      </c>
    </row>
    <row r="154" spans="1:9" ht="12.75">
      <c r="A154" s="3" t="s">
        <v>142</v>
      </c>
      <c r="B154" s="11"/>
      <c r="C154" s="24" t="str">
        <f>LISTINI!E153</f>
        <v>-</v>
      </c>
      <c r="D154" s="24" t="str">
        <f>LISTINI!H153</f>
        <v>-</v>
      </c>
      <c r="E154" s="24" t="str">
        <f>LISTINI!K153</f>
        <v>-</v>
      </c>
      <c r="F154" s="24" t="str">
        <f>LISTINI!N153</f>
        <v>-</v>
      </c>
      <c r="G154" s="24" t="str">
        <f>LISTINI!Q153</f>
        <v>-</v>
      </c>
      <c r="H154" s="24" t="str">
        <f>LISTINI!T153</f>
        <v>-</v>
      </c>
      <c r="I154" s="30" t="e">
        <f t="shared" si="2"/>
        <v>#DIV/0!</v>
      </c>
    </row>
    <row r="155" spans="1:9" ht="12.75">
      <c r="A155" s="4" t="s">
        <v>143</v>
      </c>
      <c r="B155" s="10" t="s">
        <v>5</v>
      </c>
      <c r="C155" s="24" t="str">
        <f>LISTINI!E154</f>
        <v>-</v>
      </c>
      <c r="D155" s="24" t="str">
        <f>LISTINI!H154</f>
        <v>-</v>
      </c>
      <c r="E155" s="24" t="str">
        <f>LISTINI!K154</f>
        <v>-</v>
      </c>
      <c r="F155" s="24" t="str">
        <f>LISTINI!N154</f>
        <v>-</v>
      </c>
      <c r="G155" s="24" t="str">
        <f>LISTINI!Q154</f>
        <v>-</v>
      </c>
      <c r="H155" s="24" t="str">
        <f>LISTINI!T154</f>
        <v>-</v>
      </c>
      <c r="I155" s="30" t="e">
        <f t="shared" si="2"/>
        <v>#DIV/0!</v>
      </c>
    </row>
    <row r="156" spans="1:9" ht="12.75">
      <c r="A156" s="4" t="s">
        <v>256</v>
      </c>
      <c r="B156" s="10" t="s">
        <v>6</v>
      </c>
      <c r="C156" s="24">
        <f>LISTINI!E155</f>
        <v>38.5</v>
      </c>
      <c r="D156" s="24">
        <f>LISTINI!H155</f>
        <v>38.5</v>
      </c>
      <c r="E156" s="24">
        <f>LISTINI!K155</f>
        <v>38.5</v>
      </c>
      <c r="F156" s="24">
        <f>LISTINI!N155</f>
        <v>38.5</v>
      </c>
      <c r="G156" s="24">
        <f>LISTINI!Q155</f>
        <v>38.5</v>
      </c>
      <c r="H156" s="24">
        <f>LISTINI!T155</f>
        <v>38.5</v>
      </c>
      <c r="I156" s="30">
        <f t="shared" si="2"/>
        <v>38.5</v>
      </c>
    </row>
    <row r="157" spans="1:9" ht="12.75">
      <c r="A157" s="4"/>
      <c r="B157" s="11"/>
      <c r="C157" s="24"/>
      <c r="D157" s="24"/>
      <c r="E157" s="24"/>
      <c r="F157" s="24"/>
      <c r="G157" s="24"/>
      <c r="H157" s="24" t="str">
        <f>LISTINI!T156</f>
        <v>-</v>
      </c>
      <c r="I157" s="30" t="e">
        <f t="shared" si="2"/>
        <v>#DIV/0!</v>
      </c>
    </row>
    <row r="158" spans="1:9" ht="12.75">
      <c r="A158" s="3" t="s">
        <v>144</v>
      </c>
      <c r="B158" s="11"/>
      <c r="C158" s="24"/>
      <c r="D158" s="24"/>
      <c r="E158" s="24"/>
      <c r="F158" s="24"/>
      <c r="G158" s="24"/>
      <c r="H158" s="24" t="str">
        <f>LISTINI!T157</f>
        <v>-</v>
      </c>
      <c r="I158" s="30" t="e">
        <f t="shared" si="2"/>
        <v>#DIV/0!</v>
      </c>
    </row>
    <row r="159" spans="1:9" ht="12.75">
      <c r="A159" s="4" t="s">
        <v>257</v>
      </c>
      <c r="B159" s="10" t="s">
        <v>5</v>
      </c>
      <c r="C159" s="24">
        <f>LISTINI!E158</f>
        <v>80</v>
      </c>
      <c r="D159" s="24">
        <f>LISTINI!H158</f>
        <v>80</v>
      </c>
      <c r="E159" s="24">
        <f>LISTINI!K158</f>
        <v>80</v>
      </c>
      <c r="F159" s="24">
        <f>LISTINI!N158</f>
        <v>76</v>
      </c>
      <c r="G159" s="24">
        <f>LISTINI!Q158</f>
        <v>76</v>
      </c>
      <c r="H159" s="24">
        <f>LISTINI!T158</f>
        <v>76</v>
      </c>
      <c r="I159" s="30">
        <f t="shared" si="2"/>
        <v>78</v>
      </c>
    </row>
    <row r="160" spans="1:9" ht="12.75">
      <c r="A160" s="4" t="s">
        <v>258</v>
      </c>
      <c r="B160" s="10" t="s">
        <v>6</v>
      </c>
      <c r="C160" s="24">
        <f>LISTINI!E159</f>
        <v>18.5</v>
      </c>
      <c r="D160" s="24">
        <f>LISTINI!H159</f>
        <v>65</v>
      </c>
      <c r="E160" s="24">
        <f>LISTINI!K159</f>
        <v>65</v>
      </c>
      <c r="F160" s="24">
        <f>LISTINI!N159</f>
        <v>65</v>
      </c>
      <c r="G160" s="24">
        <f>LISTINI!Q159</f>
        <v>65</v>
      </c>
      <c r="H160" s="24">
        <f>LISTINI!T159</f>
        <v>65</v>
      </c>
      <c r="I160" s="30">
        <f t="shared" si="2"/>
        <v>57.25</v>
      </c>
    </row>
    <row r="161" spans="1:9" ht="12.75">
      <c r="A161" s="4" t="s">
        <v>259</v>
      </c>
      <c r="B161" s="10" t="s">
        <v>6</v>
      </c>
      <c r="C161" s="24">
        <f>LISTINI!E160</f>
        <v>60.75</v>
      </c>
      <c r="D161" s="24">
        <f>LISTINI!H160</f>
        <v>60.75</v>
      </c>
      <c r="E161" s="24">
        <f>LISTINI!K160</f>
        <v>60.75</v>
      </c>
      <c r="F161" s="24">
        <f>LISTINI!N160</f>
        <v>58.75</v>
      </c>
      <c r="G161" s="24">
        <f>LISTINI!Q160</f>
        <v>58.75</v>
      </c>
      <c r="H161" s="24">
        <f>LISTINI!T160</f>
        <v>58.75</v>
      </c>
      <c r="I161" s="30">
        <f t="shared" si="2"/>
        <v>59.75</v>
      </c>
    </row>
    <row r="162" spans="1:9" ht="12.75">
      <c r="A162" s="4" t="s">
        <v>260</v>
      </c>
      <c r="B162" s="10" t="s">
        <v>6</v>
      </c>
      <c r="C162" s="24">
        <f>LISTINI!E161</f>
        <v>101.25</v>
      </c>
      <c r="D162" s="24">
        <f>LISTINI!H161</f>
        <v>101.25</v>
      </c>
      <c r="E162" s="24">
        <f>LISTINI!K161</f>
        <v>101.25</v>
      </c>
      <c r="F162" s="24">
        <f>LISTINI!N161</f>
        <v>99.25</v>
      </c>
      <c r="G162" s="24">
        <f>LISTINI!Q161</f>
        <v>99.25</v>
      </c>
      <c r="H162" s="24">
        <f>LISTINI!T161</f>
        <v>99.25</v>
      </c>
      <c r="I162" s="30">
        <f t="shared" si="2"/>
        <v>100.25</v>
      </c>
    </row>
    <row r="163" spans="1:9" ht="12.75">
      <c r="A163" s="3"/>
      <c r="B163" s="11"/>
      <c r="C163" s="24"/>
      <c r="D163" s="24"/>
      <c r="E163" s="24"/>
      <c r="F163" s="24"/>
      <c r="G163" s="24"/>
      <c r="H163" s="24" t="str">
        <f>LISTINI!T162</f>
        <v>-</v>
      </c>
      <c r="I163" s="30" t="e">
        <f t="shared" si="2"/>
        <v>#DIV/0!</v>
      </c>
    </row>
    <row r="164" spans="1:9" ht="12.75">
      <c r="A164" s="3" t="s">
        <v>261</v>
      </c>
      <c r="B164" s="11"/>
      <c r="C164" s="24"/>
      <c r="D164" s="24"/>
      <c r="E164" s="24"/>
      <c r="F164" s="24"/>
      <c r="G164" s="24"/>
      <c r="H164" s="24" t="str">
        <f>LISTINI!T163</f>
        <v>-</v>
      </c>
      <c r="I164" s="30" t="e">
        <f t="shared" si="2"/>
        <v>#DIV/0!</v>
      </c>
    </row>
    <row r="165" spans="1:9" ht="12.75">
      <c r="A165" s="4" t="s">
        <v>262</v>
      </c>
      <c r="B165" s="10" t="s">
        <v>5</v>
      </c>
      <c r="C165" s="24" t="str">
        <f>LISTINI!E164</f>
        <v>-</v>
      </c>
      <c r="D165" s="24" t="str">
        <f>LISTINI!H164</f>
        <v>-</v>
      </c>
      <c r="E165" s="24" t="str">
        <f>LISTINI!K164</f>
        <v>-</v>
      </c>
      <c r="F165" s="24" t="str">
        <f>LISTINI!N164</f>
        <v>-</v>
      </c>
      <c r="G165" s="24" t="str">
        <f>LISTINI!Q164</f>
        <v>-</v>
      </c>
      <c r="H165" s="24" t="str">
        <f>LISTINI!T164</f>
        <v>-</v>
      </c>
      <c r="I165" s="30" t="e">
        <f t="shared" si="2"/>
        <v>#DIV/0!</v>
      </c>
    </row>
    <row r="166" spans="1:9" ht="12.75">
      <c r="A166" s="3"/>
      <c r="B166" s="11"/>
      <c r="C166" s="24"/>
      <c r="D166" s="24"/>
      <c r="E166" s="24"/>
      <c r="F166" s="24"/>
      <c r="G166" s="24"/>
      <c r="H166" s="24" t="str">
        <f>LISTINI!T165</f>
        <v>-</v>
      </c>
      <c r="I166" s="30" t="e">
        <f t="shared" si="2"/>
        <v>#DIV/0!</v>
      </c>
    </row>
    <row r="167" spans="1:9" ht="12.75">
      <c r="A167" s="8" t="s">
        <v>263</v>
      </c>
      <c r="B167" s="11"/>
      <c r="C167" s="24"/>
      <c r="D167" s="24"/>
      <c r="E167" s="24"/>
      <c r="F167" s="24"/>
      <c r="G167" s="24"/>
      <c r="H167" s="24" t="str">
        <f>LISTINI!T166</f>
        <v>-</v>
      </c>
      <c r="I167" s="30" t="e">
        <f t="shared" si="2"/>
        <v>#DIV/0!</v>
      </c>
    </row>
    <row r="168" spans="1:9" ht="12.75">
      <c r="A168" s="31" t="s">
        <v>337</v>
      </c>
      <c r="B168" s="10" t="s">
        <v>5</v>
      </c>
      <c r="C168" s="24">
        <f>LISTINI!E167</f>
        <v>80</v>
      </c>
      <c r="D168" s="24">
        <f>LISTINI!H167</f>
        <v>80</v>
      </c>
      <c r="E168" s="24">
        <f>LISTINI!K167</f>
        <v>80</v>
      </c>
      <c r="F168" s="24">
        <f>LISTINI!N167</f>
        <v>75</v>
      </c>
      <c r="G168" s="24">
        <f>LISTINI!Q167</f>
        <v>75</v>
      </c>
      <c r="H168" s="24">
        <f>LISTINI!T167</f>
        <v>75</v>
      </c>
      <c r="I168" s="30">
        <f t="shared" si="2"/>
        <v>77.5</v>
      </c>
    </row>
    <row r="169" spans="1:9" ht="12.75">
      <c r="A169" s="13" t="s">
        <v>327</v>
      </c>
      <c r="B169" s="10" t="s">
        <v>6</v>
      </c>
      <c r="C169" s="24">
        <f>LISTINI!E168</f>
        <v>67.5</v>
      </c>
      <c r="D169" s="24">
        <f>LISTINI!H168</f>
        <v>67.5</v>
      </c>
      <c r="E169" s="24">
        <f>LISTINI!K168</f>
        <v>67.5</v>
      </c>
      <c r="F169" s="24">
        <f>LISTINI!N168</f>
        <v>75</v>
      </c>
      <c r="G169" s="24">
        <f>LISTINI!Q168</f>
        <v>75</v>
      </c>
      <c r="H169" s="24">
        <f>LISTINI!T168</f>
        <v>75</v>
      </c>
      <c r="I169" s="30">
        <f t="shared" si="2"/>
        <v>71.25</v>
      </c>
    </row>
    <row r="170" spans="1:9" ht="12.75">
      <c r="A170" s="13" t="s">
        <v>328</v>
      </c>
      <c r="B170" s="10" t="s">
        <v>6</v>
      </c>
      <c r="C170" s="24">
        <f>LISTINI!E169</f>
        <v>55</v>
      </c>
      <c r="D170" s="24">
        <f>LISTINI!H169</f>
        <v>55</v>
      </c>
      <c r="E170" s="24">
        <f>LISTINI!K169</f>
        <v>55</v>
      </c>
      <c r="F170" s="24">
        <f>LISTINI!N169</f>
        <v>62.5</v>
      </c>
      <c r="G170" s="24">
        <f>LISTINI!Q169</f>
        <v>62.5</v>
      </c>
      <c r="H170" s="24">
        <f>LISTINI!T169</f>
        <v>62.5</v>
      </c>
      <c r="I170" s="30">
        <f t="shared" si="2"/>
        <v>58.75</v>
      </c>
    </row>
    <row r="171" spans="1:9" ht="12.75">
      <c r="A171" s="13" t="s">
        <v>329</v>
      </c>
      <c r="B171" s="10" t="s">
        <v>6</v>
      </c>
      <c r="C171" s="24" t="str">
        <f>LISTINI!E170</f>
        <v>-</v>
      </c>
      <c r="D171" s="24" t="str">
        <f>LISTINI!H170</f>
        <v>-</v>
      </c>
      <c r="E171" s="24" t="str">
        <f>LISTINI!K170</f>
        <v>-</v>
      </c>
      <c r="F171" s="24" t="str">
        <f>LISTINI!N170</f>
        <v>-</v>
      </c>
      <c r="G171" s="24" t="str">
        <f>LISTINI!Q170</f>
        <v>-</v>
      </c>
      <c r="H171" s="24" t="str">
        <f>LISTINI!T170</f>
        <v>-</v>
      </c>
      <c r="I171" s="30" t="e">
        <f t="shared" si="2"/>
        <v>#DIV/0!</v>
      </c>
    </row>
    <row r="172" spans="1:9" ht="12.75">
      <c r="A172" s="13" t="s">
        <v>147</v>
      </c>
      <c r="B172" s="10" t="s">
        <v>6</v>
      </c>
      <c r="C172" s="24">
        <f>LISTINI!E171</f>
        <v>78.75</v>
      </c>
      <c r="D172" s="24">
        <f>LISTINI!H171</f>
        <v>78.75</v>
      </c>
      <c r="E172" s="24">
        <f>LISTINI!K171</f>
        <v>78.75</v>
      </c>
      <c r="F172" s="24">
        <f>LISTINI!N171</f>
        <v>83.75</v>
      </c>
      <c r="G172" s="24">
        <f>LISTINI!Q171</f>
        <v>83.75</v>
      </c>
      <c r="H172" s="24">
        <f>LISTINI!T171</f>
        <v>83.75</v>
      </c>
      <c r="I172" s="30">
        <f t="shared" si="2"/>
        <v>81.25</v>
      </c>
    </row>
    <row r="173" spans="1:9" ht="12.75">
      <c r="A173" s="13" t="s">
        <v>145</v>
      </c>
      <c r="B173" s="10" t="s">
        <v>6</v>
      </c>
      <c r="C173" s="24">
        <f>LISTINI!E172</f>
        <v>67.5</v>
      </c>
      <c r="D173" s="24">
        <f>LISTINI!H172</f>
        <v>67.5</v>
      </c>
      <c r="E173" s="24">
        <f>LISTINI!K172</f>
        <v>67.5</v>
      </c>
      <c r="F173" s="24" t="str">
        <f>LISTINI!N172</f>
        <v>-</v>
      </c>
      <c r="G173" s="24" t="str">
        <f>LISTINI!Q172</f>
        <v>-</v>
      </c>
      <c r="H173" s="24" t="str">
        <f>LISTINI!T172</f>
        <v>-</v>
      </c>
      <c r="I173" s="30">
        <f t="shared" si="2"/>
        <v>67.5</v>
      </c>
    </row>
    <row r="174" spans="1:9" ht="12.75">
      <c r="A174" s="13" t="s">
        <v>146</v>
      </c>
      <c r="B174" s="10" t="s">
        <v>6</v>
      </c>
      <c r="C174" s="24">
        <f>LISTINI!E173</f>
        <v>35.5</v>
      </c>
      <c r="D174" s="24">
        <f>LISTINI!H173</f>
        <v>75</v>
      </c>
      <c r="E174" s="24">
        <f>LISTINI!K173</f>
        <v>75</v>
      </c>
      <c r="F174" s="24">
        <f>LISTINI!N173</f>
        <v>75</v>
      </c>
      <c r="G174" s="24">
        <f>LISTINI!Q173</f>
        <v>75</v>
      </c>
      <c r="H174" s="24">
        <f>LISTINI!T173</f>
        <v>75</v>
      </c>
      <c r="I174" s="30">
        <f t="shared" si="2"/>
        <v>68.41666666666667</v>
      </c>
    </row>
    <row r="175" spans="2:9" ht="12.75">
      <c r="B175" s="11"/>
      <c r="C175" s="24"/>
      <c r="D175" s="24"/>
      <c r="E175" s="24"/>
      <c r="F175" s="24"/>
      <c r="G175" s="24"/>
      <c r="H175" s="24"/>
      <c r="I175" s="30" t="e">
        <f t="shared" si="2"/>
        <v>#DIV/0!</v>
      </c>
    </row>
    <row r="176" spans="1:9" ht="12.75">
      <c r="A176" s="7" t="s">
        <v>148</v>
      </c>
      <c r="B176" s="11"/>
      <c r="C176" s="24"/>
      <c r="D176" s="24"/>
      <c r="E176" s="24"/>
      <c r="F176" s="24"/>
      <c r="G176" s="24"/>
      <c r="H176" s="24"/>
      <c r="I176" s="30" t="e">
        <f t="shared" si="2"/>
        <v>#DIV/0!</v>
      </c>
    </row>
    <row r="177" spans="1:9" ht="12.75">
      <c r="A177" s="13" t="s">
        <v>149</v>
      </c>
      <c r="B177" s="10" t="s">
        <v>5</v>
      </c>
      <c r="C177" s="24" t="str">
        <f>LISTINI!E177</f>
        <v>-</v>
      </c>
      <c r="D177" s="24" t="str">
        <f>LISTINI!H176</f>
        <v>-</v>
      </c>
      <c r="E177" s="24" t="str">
        <f>LISTINI!K176</f>
        <v>-</v>
      </c>
      <c r="F177" s="24" t="str">
        <f>LISTINI!N176</f>
        <v>-</v>
      </c>
      <c r="G177" s="24" t="str">
        <f>LISTINI!Q176</f>
        <v>-</v>
      </c>
      <c r="H177" s="24" t="str">
        <f>LISTINI!T176</f>
        <v>-</v>
      </c>
      <c r="I177" s="30" t="e">
        <f t="shared" si="2"/>
        <v>#DIV/0!</v>
      </c>
    </row>
    <row r="178" spans="1:9" ht="12.75">
      <c r="A178" s="13" t="s">
        <v>150</v>
      </c>
      <c r="B178" s="10" t="s">
        <v>6</v>
      </c>
      <c r="C178" s="24" t="str">
        <f>LISTINI!E178</f>
        <v>-</v>
      </c>
      <c r="D178" s="24" t="str">
        <f>LISTINI!H177</f>
        <v>-</v>
      </c>
      <c r="E178" s="24" t="str">
        <f>LISTINI!K177</f>
        <v>-</v>
      </c>
      <c r="F178" s="24" t="str">
        <f>LISTINI!N177</f>
        <v>-</v>
      </c>
      <c r="G178" s="24" t="str">
        <f>LISTINI!Q177</f>
        <v>-</v>
      </c>
      <c r="H178" s="24" t="str">
        <f>LISTINI!T177</f>
        <v>-</v>
      </c>
      <c r="I178" s="30" t="e">
        <f t="shared" si="2"/>
        <v>#DIV/0!</v>
      </c>
    </row>
    <row r="179" spans="1:9" ht="12.75">
      <c r="A179" s="13" t="s">
        <v>151</v>
      </c>
      <c r="B179" s="10" t="s">
        <v>6</v>
      </c>
      <c r="C179" s="24" t="str">
        <f>LISTINI!E179</f>
        <v>-</v>
      </c>
      <c r="D179" s="24" t="str">
        <f>LISTINI!H178</f>
        <v>-</v>
      </c>
      <c r="E179" s="24" t="str">
        <f>LISTINI!K178</f>
        <v>-</v>
      </c>
      <c r="F179" s="24" t="str">
        <f>LISTINI!N178</f>
        <v>-</v>
      </c>
      <c r="G179" s="24" t="str">
        <f>LISTINI!Q178</f>
        <v>-</v>
      </c>
      <c r="H179" s="24" t="str">
        <f>LISTINI!T178</f>
        <v>-</v>
      </c>
      <c r="I179" s="30" t="e">
        <f t="shared" si="2"/>
        <v>#DIV/0!</v>
      </c>
    </row>
    <row r="180" spans="1:9" ht="12.75">
      <c r="A180" s="13" t="s">
        <v>152</v>
      </c>
      <c r="B180" s="10" t="s">
        <v>6</v>
      </c>
      <c r="C180" s="24" t="str">
        <f>LISTINI!E180</f>
        <v>-</v>
      </c>
      <c r="D180" s="24" t="str">
        <f>LISTINI!H179</f>
        <v>-</v>
      </c>
      <c r="E180" s="24" t="str">
        <f>LISTINI!K179</f>
        <v>-</v>
      </c>
      <c r="F180" s="24" t="str">
        <f>LISTINI!N179</f>
        <v>-</v>
      </c>
      <c r="G180" s="24" t="str">
        <f>LISTINI!Q179</f>
        <v>-</v>
      </c>
      <c r="H180" s="24" t="str">
        <f>LISTINI!T179</f>
        <v>-</v>
      </c>
      <c r="I180" s="30" t="e">
        <f t="shared" si="2"/>
        <v>#DIV/0!</v>
      </c>
    </row>
    <row r="181" spans="1:9" ht="12.75">
      <c r="A181" s="13" t="s">
        <v>153</v>
      </c>
      <c r="B181" s="10" t="s">
        <v>6</v>
      </c>
      <c r="C181" s="24" t="str">
        <f>LISTINI!E181</f>
        <v>-</v>
      </c>
      <c r="D181" s="24" t="str">
        <f>LISTINI!H180</f>
        <v>-</v>
      </c>
      <c r="E181" s="24" t="str">
        <f>LISTINI!K180</f>
        <v>-</v>
      </c>
      <c r="F181" s="24" t="str">
        <f>LISTINI!N180</f>
        <v>-</v>
      </c>
      <c r="G181" s="24" t="str">
        <f>LISTINI!Q180</f>
        <v>-</v>
      </c>
      <c r="H181" s="24" t="str">
        <f>LISTINI!T180</f>
        <v>-</v>
      </c>
      <c r="I181" s="30" t="e">
        <f t="shared" si="2"/>
        <v>#DIV/0!</v>
      </c>
    </row>
    <row r="182" spans="2:9" ht="12.75">
      <c r="B182" s="10" t="s">
        <v>19</v>
      </c>
      <c r="C182" s="24"/>
      <c r="D182" s="24"/>
      <c r="E182" s="24"/>
      <c r="F182" s="24"/>
      <c r="G182" s="24"/>
      <c r="H182" s="24"/>
      <c r="I182" s="30" t="e">
        <f t="shared" si="2"/>
        <v>#DIV/0!</v>
      </c>
    </row>
    <row r="183" spans="1:9" ht="12.75">
      <c r="A183" s="5" t="s">
        <v>154</v>
      </c>
      <c r="B183" s="11"/>
      <c r="C183" s="24"/>
      <c r="D183" s="24"/>
      <c r="E183" s="24"/>
      <c r="F183" s="24"/>
      <c r="G183" s="24"/>
      <c r="H183" s="24"/>
      <c r="I183" s="30" t="e">
        <f t="shared" si="2"/>
        <v>#DIV/0!</v>
      </c>
    </row>
    <row r="184" spans="2:9" ht="12.75">
      <c r="B184" s="11"/>
      <c r="C184" s="24"/>
      <c r="D184" s="24"/>
      <c r="E184" s="24"/>
      <c r="F184" s="24"/>
      <c r="G184" s="24"/>
      <c r="H184" s="24"/>
      <c r="I184" s="30" t="e">
        <f t="shared" si="2"/>
        <v>#DIV/0!</v>
      </c>
    </row>
    <row r="185" spans="1:9" ht="12.75">
      <c r="A185" s="3" t="s">
        <v>155</v>
      </c>
      <c r="B185" s="11"/>
      <c r="C185" s="24"/>
      <c r="D185" s="24"/>
      <c r="E185" s="24"/>
      <c r="F185" s="24"/>
      <c r="G185" s="24"/>
      <c r="H185" s="24"/>
      <c r="I185" s="30" t="e">
        <f t="shared" si="2"/>
        <v>#DIV/0!</v>
      </c>
    </row>
    <row r="186" spans="1:9" ht="12.75">
      <c r="A186" s="13" t="s">
        <v>156</v>
      </c>
      <c r="B186" s="10" t="s">
        <v>5</v>
      </c>
      <c r="C186" s="24" t="str">
        <f>LISTINI!E185</f>
        <v>-</v>
      </c>
      <c r="D186" s="24" t="str">
        <f>LISTINI!H185</f>
        <v>-</v>
      </c>
      <c r="E186" s="24" t="str">
        <f>LISTINI!K185</f>
        <v>-</v>
      </c>
      <c r="F186" s="24" t="str">
        <f>LISTINI!N185</f>
        <v>-</v>
      </c>
      <c r="G186" s="24" t="str">
        <f>LISTINI!Q185</f>
        <v>-</v>
      </c>
      <c r="H186" s="24" t="str">
        <f>LISTINI!T185</f>
        <v>-</v>
      </c>
      <c r="I186" s="30" t="e">
        <f t="shared" si="2"/>
        <v>#DIV/0!</v>
      </c>
    </row>
    <row r="187" spans="1:9" ht="12.75">
      <c r="A187" s="13" t="s">
        <v>332</v>
      </c>
      <c r="B187" s="10"/>
      <c r="C187" s="24">
        <f>LISTINI!E186</f>
        <v>45.5</v>
      </c>
      <c r="D187" s="24">
        <f>LISTINI!H186</f>
        <v>45.5</v>
      </c>
      <c r="E187" s="24">
        <f>LISTINI!K186</f>
        <v>45.5</v>
      </c>
      <c r="F187" s="24">
        <f>LISTINI!N186</f>
        <v>50</v>
      </c>
      <c r="G187" s="24">
        <f>LISTINI!Q186</f>
        <v>50</v>
      </c>
      <c r="H187" s="24">
        <f>LISTINI!T186</f>
        <v>50</v>
      </c>
      <c r="I187" s="30">
        <f t="shared" si="2"/>
        <v>47.75</v>
      </c>
    </row>
    <row r="188" spans="1:9" ht="12.75">
      <c r="A188" s="13" t="s">
        <v>333</v>
      </c>
      <c r="B188" s="10"/>
      <c r="C188" s="24">
        <f>LISTINI!E187</f>
        <v>41.5</v>
      </c>
      <c r="D188" s="24">
        <f>LISTINI!H187</f>
        <v>41.5</v>
      </c>
      <c r="E188" s="24">
        <f>LISTINI!K187</f>
        <v>41.5</v>
      </c>
      <c r="F188" s="24">
        <f>LISTINI!N187</f>
        <v>39.75</v>
      </c>
      <c r="G188" s="24">
        <f>LISTINI!Q187</f>
        <v>39.75</v>
      </c>
      <c r="H188" s="24">
        <f>LISTINI!T187</f>
        <v>39.75</v>
      </c>
      <c r="I188" s="30">
        <f t="shared" si="2"/>
        <v>40.625</v>
      </c>
    </row>
    <row r="189" spans="1:9" ht="12.75">
      <c r="A189" s="13" t="s">
        <v>334</v>
      </c>
      <c r="B189" s="10"/>
      <c r="C189" s="24">
        <f>LISTINI!E188</f>
        <v>39</v>
      </c>
      <c r="D189" s="24">
        <f>LISTINI!H188</f>
        <v>39</v>
      </c>
      <c r="E189" s="24">
        <f>LISTINI!K188</f>
        <v>39</v>
      </c>
      <c r="F189" s="24">
        <f>LISTINI!N188</f>
        <v>40.5</v>
      </c>
      <c r="G189" s="24">
        <f>LISTINI!Q188</f>
        <v>40.5</v>
      </c>
      <c r="H189" s="24">
        <f>LISTINI!T188</f>
        <v>40.5</v>
      </c>
      <c r="I189" s="30">
        <f t="shared" si="2"/>
        <v>39.75</v>
      </c>
    </row>
    <row r="190" spans="1:9" ht="12.75">
      <c r="A190" s="13" t="s">
        <v>8</v>
      </c>
      <c r="B190" s="10"/>
      <c r="C190" s="24">
        <f>LISTINI!E189</f>
        <v>29</v>
      </c>
      <c r="D190" s="24">
        <f>LISTINI!H189</f>
        <v>29</v>
      </c>
      <c r="E190" s="24">
        <f>LISTINI!K189</f>
        <v>29</v>
      </c>
      <c r="F190" s="24">
        <f>LISTINI!N189</f>
        <v>29</v>
      </c>
      <c r="G190" s="24">
        <f>LISTINI!Q189</f>
        <v>29</v>
      </c>
      <c r="H190" s="24">
        <f>LISTINI!T189</f>
        <v>29</v>
      </c>
      <c r="I190" s="30">
        <f t="shared" si="2"/>
        <v>29</v>
      </c>
    </row>
    <row r="191" spans="1:9" ht="12.75">
      <c r="A191" s="13" t="s">
        <v>7</v>
      </c>
      <c r="B191" s="10"/>
      <c r="C191" s="24">
        <f>LISTINI!E190</f>
        <v>28</v>
      </c>
      <c r="D191" s="24">
        <f>LISTINI!H190</f>
        <v>28</v>
      </c>
      <c r="E191" s="24">
        <f>LISTINI!K190</f>
        <v>28</v>
      </c>
      <c r="F191" s="24">
        <f>LISTINI!N190</f>
        <v>27</v>
      </c>
      <c r="G191" s="24">
        <f>LISTINI!Q190</f>
        <v>27</v>
      </c>
      <c r="H191" s="24">
        <f>LISTINI!T190</f>
        <v>27</v>
      </c>
      <c r="I191" s="30">
        <f t="shared" si="2"/>
        <v>27.5</v>
      </c>
    </row>
    <row r="192" spans="1:9" ht="12.75">
      <c r="A192" s="13" t="s">
        <v>335</v>
      </c>
      <c r="B192" s="10"/>
      <c r="C192" s="24" t="str">
        <f>LISTINI!E191</f>
        <v>-</v>
      </c>
      <c r="D192" s="24" t="str">
        <f>LISTINI!H191</f>
        <v>-</v>
      </c>
      <c r="E192" s="24" t="str">
        <f>LISTINI!K191</f>
        <v>-</v>
      </c>
      <c r="F192" s="24" t="str">
        <f>LISTINI!N191</f>
        <v>-</v>
      </c>
      <c r="G192" s="24" t="str">
        <f>LISTINI!Q191</f>
        <v>-</v>
      </c>
      <c r="H192" s="24" t="str">
        <f>LISTINI!T191</f>
        <v>-</v>
      </c>
      <c r="I192" s="30" t="e">
        <f t="shared" si="2"/>
        <v>#DIV/0!</v>
      </c>
    </row>
    <row r="193" spans="1:9" ht="12.75">
      <c r="A193" s="13" t="s">
        <v>336</v>
      </c>
      <c r="B193" s="10"/>
      <c r="C193" s="24">
        <f>LISTINI!E192</f>
        <v>32.5</v>
      </c>
      <c r="D193" s="24">
        <f>LISTINI!H192</f>
        <v>32.5</v>
      </c>
      <c r="E193" s="24">
        <f>LISTINI!K192</f>
        <v>32.5</v>
      </c>
      <c r="F193" s="24">
        <f>LISTINI!N192</f>
        <v>39</v>
      </c>
      <c r="G193" s="24">
        <f>LISTINI!Q192</f>
        <v>39</v>
      </c>
      <c r="H193" s="24">
        <f>LISTINI!T192</f>
        <v>39</v>
      </c>
      <c r="I193" s="30">
        <f t="shared" si="2"/>
        <v>35.75</v>
      </c>
    </row>
    <row r="194" spans="2:9" ht="12.75">
      <c r="B194" s="11"/>
      <c r="C194" s="24"/>
      <c r="D194" s="24"/>
      <c r="E194" s="24"/>
      <c r="F194" s="24"/>
      <c r="G194" s="24"/>
      <c r="H194" s="24" t="str">
        <f>LISTINI!T193</f>
        <v>-</v>
      </c>
      <c r="I194" s="30" t="e">
        <f t="shared" si="2"/>
        <v>#DIV/0!</v>
      </c>
    </row>
    <row r="195" spans="1:9" ht="12.75">
      <c r="A195" s="3" t="s">
        <v>157</v>
      </c>
      <c r="B195" s="11"/>
      <c r="C195" s="24"/>
      <c r="D195" s="24"/>
      <c r="E195" s="24"/>
      <c r="F195" s="24"/>
      <c r="G195" s="24"/>
      <c r="H195" s="24" t="str">
        <f>LISTINI!T194</f>
        <v>-</v>
      </c>
      <c r="I195" s="30" t="e">
        <f t="shared" si="2"/>
        <v>#DIV/0!</v>
      </c>
    </row>
    <row r="196" spans="1:9" ht="12.75">
      <c r="A196" s="4" t="s">
        <v>158</v>
      </c>
      <c r="B196" s="10" t="s">
        <v>5</v>
      </c>
      <c r="C196" s="24">
        <f>LISTINI!E195</f>
        <v>52.5</v>
      </c>
      <c r="D196" s="24">
        <f>LISTINI!H195</f>
        <v>52.5</v>
      </c>
      <c r="E196" s="24">
        <f>LISTINI!K195</f>
        <v>52.5</v>
      </c>
      <c r="F196" s="24">
        <f>LISTINI!N195</f>
        <v>57</v>
      </c>
      <c r="G196" s="24">
        <f>LISTINI!Q195</f>
        <v>57</v>
      </c>
      <c r="H196" s="24">
        <f>LISTINI!T195</f>
        <v>57</v>
      </c>
      <c r="I196" s="30">
        <f t="shared" si="2"/>
        <v>54.75</v>
      </c>
    </row>
    <row r="197" spans="1:9" ht="12.75">
      <c r="A197" s="4" t="s">
        <v>159</v>
      </c>
      <c r="B197" s="10" t="s">
        <v>6</v>
      </c>
      <c r="C197" s="24">
        <f>LISTINI!E196</f>
        <v>47.5</v>
      </c>
      <c r="D197" s="24">
        <f>LISTINI!H196</f>
        <v>47.5</v>
      </c>
      <c r="E197" s="24">
        <f>LISTINI!K196</f>
        <v>47.5</v>
      </c>
      <c r="F197" s="24">
        <f>LISTINI!N196</f>
        <v>51</v>
      </c>
      <c r="G197" s="24">
        <f>LISTINI!Q196</f>
        <v>51</v>
      </c>
      <c r="H197" s="24">
        <f>LISTINI!T196</f>
        <v>51</v>
      </c>
      <c r="I197" s="30">
        <f t="shared" si="2"/>
        <v>49.25</v>
      </c>
    </row>
    <row r="198" spans="1:9" ht="12.75">
      <c r="A198" s="4" t="s">
        <v>160</v>
      </c>
      <c r="B198" s="10" t="s">
        <v>6</v>
      </c>
      <c r="C198" s="24">
        <f>LISTINI!E197</f>
        <v>50.5</v>
      </c>
      <c r="D198" s="24">
        <f>LISTINI!H197</f>
        <v>50.5</v>
      </c>
      <c r="E198" s="24">
        <f>LISTINI!K197</f>
        <v>50.5</v>
      </c>
      <c r="F198" s="24">
        <f>LISTINI!N197</f>
        <v>53.5</v>
      </c>
      <c r="G198" s="24">
        <f>LISTINI!Q197</f>
        <v>53.5</v>
      </c>
      <c r="H198" s="24">
        <f>LISTINI!T197</f>
        <v>53.5</v>
      </c>
      <c r="I198" s="30">
        <f t="shared" si="2"/>
        <v>52</v>
      </c>
    </row>
    <row r="199" spans="1:9" ht="12.75">
      <c r="A199" s="4" t="s">
        <v>161</v>
      </c>
      <c r="B199" s="10" t="s">
        <v>6</v>
      </c>
      <c r="C199" s="24">
        <f>LISTINI!E198</f>
        <v>55.75</v>
      </c>
      <c r="D199" s="24">
        <f>LISTINI!H198</f>
        <v>55.75</v>
      </c>
      <c r="E199" s="24">
        <f>LISTINI!K198</f>
        <v>55.75</v>
      </c>
      <c r="F199" s="24">
        <f>LISTINI!N198</f>
        <v>55.75</v>
      </c>
      <c r="G199" s="24">
        <f>LISTINI!Q198</f>
        <v>55.75</v>
      </c>
      <c r="H199" s="24">
        <f>LISTINI!T198</f>
        <v>55.75</v>
      </c>
      <c r="I199" s="30">
        <f t="shared" si="2"/>
        <v>55.75</v>
      </c>
    </row>
    <row r="200" spans="1:9" ht="12.75">
      <c r="A200" s="4" t="s">
        <v>162</v>
      </c>
      <c r="B200" s="10" t="s">
        <v>6</v>
      </c>
      <c r="C200" s="24">
        <f>LISTINI!E199</f>
        <v>54.25</v>
      </c>
      <c r="D200" s="24">
        <f>LISTINI!H199</f>
        <v>54.25</v>
      </c>
      <c r="E200" s="24">
        <f>LISTINI!K199</f>
        <v>54.25</v>
      </c>
      <c r="F200" s="24">
        <f>LISTINI!N199</f>
        <v>54.25</v>
      </c>
      <c r="G200" s="24">
        <f>LISTINI!Q199</f>
        <v>54.25</v>
      </c>
      <c r="H200" s="24">
        <f>LISTINI!T199</f>
        <v>54.25</v>
      </c>
      <c r="I200" s="30">
        <f t="shared" si="2"/>
        <v>54.25</v>
      </c>
    </row>
    <row r="201" spans="1:9" ht="12.75">
      <c r="A201" s="4" t="s">
        <v>163</v>
      </c>
      <c r="B201" s="10" t="s">
        <v>6</v>
      </c>
      <c r="C201" s="24">
        <f>LISTINI!E200</f>
        <v>47.75</v>
      </c>
      <c r="D201" s="24">
        <f>LISTINI!H200</f>
        <v>47.75</v>
      </c>
      <c r="E201" s="24">
        <f>LISTINI!K200</f>
        <v>47.75</v>
      </c>
      <c r="F201" s="24">
        <f>LISTINI!N200</f>
        <v>51.75</v>
      </c>
      <c r="G201" s="24">
        <f>LISTINI!Q200</f>
        <v>51.75</v>
      </c>
      <c r="H201" s="24">
        <f>LISTINI!T200</f>
        <v>51.75</v>
      </c>
      <c r="I201" s="30">
        <f t="shared" si="2"/>
        <v>49.75</v>
      </c>
    </row>
    <row r="202" spans="1:9" ht="12.75">
      <c r="A202" s="4" t="s">
        <v>164</v>
      </c>
      <c r="B202" s="10" t="s">
        <v>6</v>
      </c>
      <c r="C202" s="24">
        <f>LISTINI!E201</f>
        <v>63.5</v>
      </c>
      <c r="D202" s="24">
        <f>LISTINI!H201</f>
        <v>63.5</v>
      </c>
      <c r="E202" s="24">
        <f>LISTINI!K201</f>
        <v>63.5</v>
      </c>
      <c r="F202" s="24">
        <f>LISTINI!N201</f>
        <v>63</v>
      </c>
      <c r="G202" s="24">
        <f>LISTINI!Q201</f>
        <v>63</v>
      </c>
      <c r="H202" s="24">
        <f>LISTINI!T201</f>
        <v>63</v>
      </c>
      <c r="I202" s="30">
        <f t="shared" si="2"/>
        <v>63.25</v>
      </c>
    </row>
    <row r="203" spans="1:9" ht="12.75">
      <c r="A203" s="4" t="s">
        <v>165</v>
      </c>
      <c r="B203" s="10" t="s">
        <v>6</v>
      </c>
      <c r="C203" s="24" t="str">
        <f>LISTINI!E202</f>
        <v>-</v>
      </c>
      <c r="D203" s="24" t="str">
        <f>LISTINI!H202</f>
        <v>-</v>
      </c>
      <c r="E203" s="24" t="str">
        <f>LISTINI!K202</f>
        <v>-</v>
      </c>
      <c r="F203" s="24" t="str">
        <f>LISTINI!N202</f>
        <v>-</v>
      </c>
      <c r="G203" s="24" t="str">
        <f>LISTINI!Q202</f>
        <v>-</v>
      </c>
      <c r="H203" s="24" t="str">
        <f>LISTINI!T202</f>
        <v>-</v>
      </c>
      <c r="I203" s="30" t="e">
        <f t="shared" si="2"/>
        <v>#DIV/0!</v>
      </c>
    </row>
    <row r="204" spans="1:9" ht="12.75">
      <c r="A204" s="4" t="s">
        <v>166</v>
      </c>
      <c r="B204" s="10" t="s">
        <v>6</v>
      </c>
      <c r="C204" s="24" t="str">
        <f>LISTINI!E203</f>
        <v>-</v>
      </c>
      <c r="D204" s="24" t="str">
        <f>LISTINI!H203</f>
        <v>-</v>
      </c>
      <c r="E204" s="24" t="str">
        <f>LISTINI!K203</f>
        <v>-</v>
      </c>
      <c r="F204" s="24" t="str">
        <f>LISTINI!N203</f>
        <v>-</v>
      </c>
      <c r="G204" s="24" t="str">
        <f>LISTINI!Q203</f>
        <v>-</v>
      </c>
      <c r="H204" s="24" t="str">
        <f>LISTINI!T203</f>
        <v>-</v>
      </c>
      <c r="I204" s="30" t="e">
        <f t="shared" si="2"/>
        <v>#DIV/0!</v>
      </c>
    </row>
    <row r="205" spans="1:9" ht="12.75">
      <c r="A205" s="4" t="s">
        <v>167</v>
      </c>
      <c r="B205" s="10" t="s">
        <v>6</v>
      </c>
      <c r="C205" s="24" t="str">
        <f>LISTINI!E204</f>
        <v>-</v>
      </c>
      <c r="D205" s="24" t="str">
        <f>LISTINI!H204</f>
        <v>-</v>
      </c>
      <c r="E205" s="24" t="str">
        <f>LISTINI!K204</f>
        <v>-</v>
      </c>
      <c r="F205" s="24" t="str">
        <f>LISTINI!N204</f>
        <v>-</v>
      </c>
      <c r="G205" s="24" t="str">
        <f>LISTINI!Q204</f>
        <v>-</v>
      </c>
      <c r="H205" s="24" t="str">
        <f>LISTINI!T204</f>
        <v>-</v>
      </c>
      <c r="I205" s="30" t="e">
        <f aca="true" t="shared" si="3" ref="I205:I268">AVERAGE(C205:H205)</f>
        <v>#DIV/0!</v>
      </c>
    </row>
    <row r="206" spans="1:9" ht="12.75">
      <c r="A206" s="4" t="s">
        <v>168</v>
      </c>
      <c r="B206" s="10" t="s">
        <v>6</v>
      </c>
      <c r="C206" s="24" t="str">
        <f>LISTINI!E205</f>
        <v>-</v>
      </c>
      <c r="D206" s="24" t="str">
        <f>LISTINI!H205</f>
        <v>-</v>
      </c>
      <c r="E206" s="24" t="str">
        <f>LISTINI!K205</f>
        <v>-</v>
      </c>
      <c r="F206" s="24" t="str">
        <f>LISTINI!N205</f>
        <v>-</v>
      </c>
      <c r="G206" s="24" t="str">
        <f>LISTINI!Q205</f>
        <v>-</v>
      </c>
      <c r="H206" s="24" t="str">
        <f>LISTINI!T205</f>
        <v>-</v>
      </c>
      <c r="I206" s="30" t="e">
        <f t="shared" si="3"/>
        <v>#DIV/0!</v>
      </c>
    </row>
    <row r="207" spans="2:9" ht="12.75">
      <c r="B207" s="11"/>
      <c r="C207" s="24"/>
      <c r="D207" s="24"/>
      <c r="E207" s="24"/>
      <c r="F207" s="24"/>
      <c r="G207" s="24"/>
      <c r="H207" s="24"/>
      <c r="I207" s="30" t="e">
        <f t="shared" si="3"/>
        <v>#DIV/0!</v>
      </c>
    </row>
    <row r="208" spans="1:9" ht="12.75">
      <c r="A208" s="5" t="s">
        <v>169</v>
      </c>
      <c r="B208" s="11"/>
      <c r="C208" s="24"/>
      <c r="D208" s="24"/>
      <c r="E208" s="24"/>
      <c r="F208" s="24"/>
      <c r="G208" s="24"/>
      <c r="H208" s="24"/>
      <c r="I208" s="30" t="e">
        <f t="shared" si="3"/>
        <v>#DIV/0!</v>
      </c>
    </row>
    <row r="209" spans="1:9" ht="12.75">
      <c r="A209" s="6" t="s">
        <v>170</v>
      </c>
      <c r="B209" s="11"/>
      <c r="C209" s="24"/>
      <c r="D209" s="24"/>
      <c r="E209" s="24"/>
      <c r="F209" s="24"/>
      <c r="G209" s="24"/>
      <c r="H209" s="24"/>
      <c r="I209" s="30" t="e">
        <f t="shared" si="3"/>
        <v>#DIV/0!</v>
      </c>
    </row>
    <row r="210" spans="2:9" ht="12.75">
      <c r="B210" s="11"/>
      <c r="C210" s="24"/>
      <c r="D210" s="24"/>
      <c r="E210" s="24"/>
      <c r="F210" s="24"/>
      <c r="G210" s="24"/>
      <c r="H210" s="24"/>
      <c r="I210" s="30" t="e">
        <f t="shared" si="3"/>
        <v>#DIV/0!</v>
      </c>
    </row>
    <row r="211" spans="1:9" ht="12.75">
      <c r="A211" s="8" t="s">
        <v>171</v>
      </c>
      <c r="B211" s="11"/>
      <c r="C211" s="24"/>
      <c r="D211" s="24"/>
      <c r="E211" s="24"/>
      <c r="F211" s="24"/>
      <c r="G211" s="24"/>
      <c r="H211" s="24"/>
      <c r="I211" s="30" t="e">
        <f t="shared" si="3"/>
        <v>#DIV/0!</v>
      </c>
    </row>
    <row r="212" spans="1:9" ht="12.75">
      <c r="A212" s="13" t="s">
        <v>287</v>
      </c>
      <c r="B212" s="10" t="s">
        <v>228</v>
      </c>
      <c r="C212" s="24">
        <f>LISTINI!E211</f>
        <v>1.25</v>
      </c>
      <c r="D212" s="24">
        <f>LISTINI!H211</f>
        <v>1.2999999999999998</v>
      </c>
      <c r="E212" s="24">
        <f>LISTINI!K211</f>
        <v>1.325</v>
      </c>
      <c r="F212" s="24">
        <f>LISTINI!N211</f>
        <v>1.325</v>
      </c>
      <c r="G212" s="24">
        <f>LISTINI!Q211</f>
        <v>1.325</v>
      </c>
      <c r="H212" s="24">
        <f>LISTINI!T211</f>
        <v>1.325</v>
      </c>
      <c r="I212" s="30">
        <f t="shared" si="3"/>
        <v>1.3083333333333333</v>
      </c>
    </row>
    <row r="213" spans="1:9" ht="12.75">
      <c r="A213" s="13" t="s">
        <v>288</v>
      </c>
      <c r="B213" s="10" t="s">
        <v>6</v>
      </c>
      <c r="C213" s="24">
        <f>LISTINI!E212</f>
        <v>1.625</v>
      </c>
      <c r="D213" s="24">
        <f>LISTINI!H212</f>
        <v>1.7</v>
      </c>
      <c r="E213" s="24">
        <f>LISTINI!K212</f>
        <v>1.7</v>
      </c>
      <c r="F213" s="24">
        <f>LISTINI!N212</f>
        <v>1.7</v>
      </c>
      <c r="G213" s="24">
        <f>LISTINI!Q212</f>
        <v>1.7</v>
      </c>
      <c r="H213" s="24">
        <f>LISTINI!T212</f>
        <v>1.7</v>
      </c>
      <c r="I213" s="30">
        <f t="shared" si="3"/>
        <v>1.6875</v>
      </c>
    </row>
    <row r="214" spans="1:9" ht="12.75">
      <c r="A214" s="13" t="s">
        <v>289</v>
      </c>
      <c r="B214" s="10" t="s">
        <v>6</v>
      </c>
      <c r="C214" s="24">
        <f>LISTINI!E213</f>
        <v>2.175</v>
      </c>
      <c r="D214" s="24">
        <f>LISTINI!H213</f>
        <v>1.7</v>
      </c>
      <c r="E214" s="24">
        <f>LISTINI!K213</f>
        <v>2.2</v>
      </c>
      <c r="F214" s="24">
        <f>LISTINI!N213</f>
        <v>2.2</v>
      </c>
      <c r="G214" s="24">
        <f>LISTINI!Q213</f>
        <v>2.2</v>
      </c>
      <c r="H214" s="24">
        <f>LISTINI!T213</f>
        <v>2.2</v>
      </c>
      <c r="I214" s="30">
        <f t="shared" si="3"/>
        <v>2.1125000000000003</v>
      </c>
    </row>
    <row r="215" spans="1:9" ht="12.75">
      <c r="A215" s="13" t="s">
        <v>296</v>
      </c>
      <c r="B215" s="10" t="s">
        <v>6</v>
      </c>
      <c r="C215" s="24">
        <f>LISTINI!E214</f>
        <v>2.55</v>
      </c>
      <c r="D215" s="24">
        <f>LISTINI!H214</f>
        <v>2.5999999999999996</v>
      </c>
      <c r="E215" s="24">
        <f>LISTINI!K214</f>
        <v>2.5999999999999996</v>
      </c>
      <c r="F215" s="24">
        <f>LISTINI!N214</f>
        <v>2.5999999999999996</v>
      </c>
      <c r="G215" s="24">
        <f>LISTINI!Q214</f>
        <v>2.5999999999999996</v>
      </c>
      <c r="H215" s="24">
        <f>LISTINI!T214</f>
        <v>2.5999999999999996</v>
      </c>
      <c r="I215" s="30">
        <f t="shared" si="3"/>
        <v>2.5916666666666663</v>
      </c>
    </row>
    <row r="216" spans="1:9" ht="12.75">
      <c r="A216" s="13" t="s">
        <v>310</v>
      </c>
      <c r="B216" s="10" t="s">
        <v>6</v>
      </c>
      <c r="C216" s="24">
        <f>LISTINI!E215</f>
        <v>475</v>
      </c>
      <c r="D216" s="24">
        <f>LISTINI!H215</f>
        <v>475</v>
      </c>
      <c r="E216" s="24">
        <f>LISTINI!K215</f>
        <v>475</v>
      </c>
      <c r="F216" s="24">
        <f>LISTINI!N215</f>
        <v>525</v>
      </c>
      <c r="G216" s="24">
        <f>LISTINI!Q215</f>
        <v>525</v>
      </c>
      <c r="H216" s="24">
        <f>LISTINI!T215</f>
        <v>525</v>
      </c>
      <c r="I216" s="30">
        <f t="shared" si="3"/>
        <v>500</v>
      </c>
    </row>
    <row r="217" spans="1:9" ht="12.75">
      <c r="A217" s="15" t="s">
        <v>311</v>
      </c>
      <c r="B217" s="23" t="s">
        <v>6</v>
      </c>
      <c r="C217" s="24">
        <f>LISTINI!E216</f>
        <v>1550</v>
      </c>
      <c r="D217" s="24">
        <f>LISTINI!H216</f>
        <v>1550</v>
      </c>
      <c r="E217" s="24">
        <f>LISTINI!K216</f>
        <v>1550</v>
      </c>
      <c r="F217" s="24">
        <f>LISTINI!N216</f>
        <v>1375</v>
      </c>
      <c r="G217" s="24">
        <f>LISTINI!Q216</f>
        <v>1325</v>
      </c>
      <c r="H217" s="24">
        <f>LISTINI!T216</f>
        <v>1325</v>
      </c>
      <c r="I217" s="30">
        <f t="shared" si="3"/>
        <v>1445.8333333333333</v>
      </c>
    </row>
    <row r="218" spans="1:9" ht="12.75">
      <c r="A218" s="13" t="s">
        <v>173</v>
      </c>
      <c r="B218" s="10" t="s">
        <v>6</v>
      </c>
      <c r="C218" s="24">
        <f>LISTINI!E217</f>
        <v>1150</v>
      </c>
      <c r="D218" s="24">
        <f>LISTINI!H217</f>
        <v>1150</v>
      </c>
      <c r="E218" s="24">
        <f>LISTINI!K217</f>
        <v>1150</v>
      </c>
      <c r="F218" s="24">
        <f>LISTINI!N217</f>
        <v>1175</v>
      </c>
      <c r="G218" s="24">
        <f>LISTINI!Q217</f>
        <v>1175</v>
      </c>
      <c r="H218" s="24">
        <f>LISTINI!T217</f>
        <v>1175</v>
      </c>
      <c r="I218" s="30">
        <f t="shared" si="3"/>
        <v>1162.5</v>
      </c>
    </row>
    <row r="219" spans="2:9" ht="12.75">
      <c r="B219" s="11"/>
      <c r="C219" s="24"/>
      <c r="D219" s="24"/>
      <c r="E219" s="24"/>
      <c r="F219" s="24"/>
      <c r="G219" s="24"/>
      <c r="H219" s="24" t="str">
        <f>LISTINI!T218</f>
        <v>-</v>
      </c>
      <c r="I219" s="30" t="e">
        <f t="shared" si="3"/>
        <v>#DIV/0!</v>
      </c>
    </row>
    <row r="220" spans="1:9" ht="12.75">
      <c r="A220" s="3" t="s">
        <v>174</v>
      </c>
      <c r="B220" s="11"/>
      <c r="C220" s="24">
        <f>LISTINI!E219</f>
        <v>0</v>
      </c>
      <c r="D220" s="24">
        <f>LISTINI!H219</f>
        <v>0</v>
      </c>
      <c r="E220" s="24">
        <f>LISTINI!K219</f>
        <v>0</v>
      </c>
      <c r="F220" s="24">
        <f>LISTINI!N219</f>
        <v>0</v>
      </c>
      <c r="G220" s="24">
        <f>LISTINI!Q219</f>
        <v>0</v>
      </c>
      <c r="H220" s="24">
        <f>LISTINI!T219</f>
        <v>0</v>
      </c>
      <c r="I220" s="30">
        <f t="shared" si="3"/>
        <v>0</v>
      </c>
    </row>
    <row r="221" spans="1:9" ht="12.75">
      <c r="A221" s="4" t="s">
        <v>172</v>
      </c>
      <c r="B221" s="10" t="s">
        <v>228</v>
      </c>
      <c r="C221" s="24">
        <f>LISTINI!E220</f>
        <v>12.5</v>
      </c>
      <c r="D221" s="24">
        <f>LISTINI!H220</f>
        <v>12.5</v>
      </c>
      <c r="E221" s="24">
        <f>LISTINI!K220</f>
        <v>12.5</v>
      </c>
      <c r="F221" s="24">
        <f>LISTINI!N220</f>
        <v>12.5</v>
      </c>
      <c r="G221" s="24">
        <f>LISTINI!Q220</f>
        <v>12.5</v>
      </c>
      <c r="H221" s="24">
        <f>LISTINI!T220</f>
        <v>12.5</v>
      </c>
      <c r="I221" s="30">
        <f t="shared" si="3"/>
        <v>12.5</v>
      </c>
    </row>
    <row r="222" spans="1:9" ht="12.75">
      <c r="A222" s="4" t="s">
        <v>270</v>
      </c>
      <c r="B222" s="10" t="s">
        <v>6</v>
      </c>
      <c r="C222" s="24">
        <f>LISTINI!E221</f>
        <v>185</v>
      </c>
      <c r="D222" s="24">
        <f>LISTINI!H221</f>
        <v>185</v>
      </c>
      <c r="E222" s="24">
        <f>LISTINI!K221</f>
        <v>185</v>
      </c>
      <c r="F222" s="24">
        <f>LISTINI!N221</f>
        <v>185</v>
      </c>
      <c r="G222" s="24">
        <f>LISTINI!Q221</f>
        <v>185</v>
      </c>
      <c r="H222" s="24">
        <f>LISTINI!T221</f>
        <v>185</v>
      </c>
      <c r="I222" s="30">
        <f t="shared" si="3"/>
        <v>185</v>
      </c>
    </row>
    <row r="223" spans="1:9" ht="12.75">
      <c r="A223" s="4" t="s">
        <v>271</v>
      </c>
      <c r="B223" s="10" t="s">
        <v>6</v>
      </c>
      <c r="C223" s="24">
        <f>LISTINI!E222</f>
        <v>340</v>
      </c>
      <c r="D223" s="24">
        <f>LISTINI!H222</f>
        <v>340</v>
      </c>
      <c r="E223" s="24">
        <f>LISTINI!K222</f>
        <v>340</v>
      </c>
      <c r="F223" s="24">
        <f>LISTINI!N222</f>
        <v>340</v>
      </c>
      <c r="G223" s="24">
        <f>LISTINI!Q222</f>
        <v>340</v>
      </c>
      <c r="H223" s="24">
        <f>LISTINI!T222</f>
        <v>340</v>
      </c>
      <c r="I223" s="30">
        <f t="shared" si="3"/>
        <v>340</v>
      </c>
    </row>
    <row r="224" spans="1:9" ht="12.75">
      <c r="A224" s="4" t="s">
        <v>175</v>
      </c>
      <c r="B224" s="10" t="s">
        <v>6</v>
      </c>
      <c r="C224" s="24" t="str">
        <f>LISTINI!E223</f>
        <v>-</v>
      </c>
      <c r="D224" s="24" t="str">
        <f>LISTINI!H223</f>
        <v>-</v>
      </c>
      <c r="E224" s="24" t="str">
        <f>LISTINI!K223</f>
        <v>-</v>
      </c>
      <c r="F224" s="24" t="str">
        <f>LISTINI!N223</f>
        <v>-</v>
      </c>
      <c r="G224" s="24" t="str">
        <f>LISTINI!Q223</f>
        <v>-</v>
      </c>
      <c r="H224" s="24" t="str">
        <f>LISTINI!T223</f>
        <v>-</v>
      </c>
      <c r="I224" s="30" t="e">
        <f t="shared" si="3"/>
        <v>#DIV/0!</v>
      </c>
    </row>
    <row r="225" spans="1:9" ht="12.75">
      <c r="A225" s="4" t="s">
        <v>272</v>
      </c>
      <c r="B225" s="10" t="s">
        <v>6</v>
      </c>
      <c r="C225" s="24">
        <f>LISTINI!E224</f>
        <v>715</v>
      </c>
      <c r="D225" s="24">
        <f>LISTINI!H224</f>
        <v>715</v>
      </c>
      <c r="E225" s="24">
        <f>LISTINI!K224</f>
        <v>715</v>
      </c>
      <c r="F225" s="24">
        <f>LISTINI!N224</f>
        <v>715</v>
      </c>
      <c r="G225" s="24">
        <f>LISTINI!Q224</f>
        <v>715</v>
      </c>
      <c r="H225" s="24">
        <f>LISTINI!T224</f>
        <v>715</v>
      </c>
      <c r="I225" s="30">
        <f t="shared" si="3"/>
        <v>715</v>
      </c>
    </row>
    <row r="226" spans="1:9" ht="12.75">
      <c r="A226" s="4" t="s">
        <v>176</v>
      </c>
      <c r="B226" s="10" t="s">
        <v>6</v>
      </c>
      <c r="C226" s="24">
        <f>LISTINI!E225</f>
        <v>1100</v>
      </c>
      <c r="D226" s="24">
        <f>LISTINI!H225</f>
        <v>1100</v>
      </c>
      <c r="E226" s="24">
        <f>LISTINI!K225</f>
        <v>1100</v>
      </c>
      <c r="F226" s="24">
        <f>LISTINI!N225</f>
        <v>1100</v>
      </c>
      <c r="G226" s="24">
        <f>LISTINI!Q225</f>
        <v>1100</v>
      </c>
      <c r="H226" s="24">
        <f>LISTINI!T225</f>
        <v>1100</v>
      </c>
      <c r="I226" s="30">
        <f t="shared" si="3"/>
        <v>1100</v>
      </c>
    </row>
    <row r="227" spans="1:9" ht="12.75">
      <c r="A227" s="4" t="s">
        <v>273</v>
      </c>
      <c r="B227" s="10" t="s">
        <v>6</v>
      </c>
      <c r="C227" s="24">
        <f>LISTINI!E226</f>
        <v>1250</v>
      </c>
      <c r="D227" s="24">
        <f>LISTINI!H226</f>
        <v>1250</v>
      </c>
      <c r="E227" s="24">
        <f>LISTINI!K226</f>
        <v>1275</v>
      </c>
      <c r="F227" s="24">
        <f>LISTINI!N226</f>
        <v>1275</v>
      </c>
      <c r="G227" s="24">
        <f>LISTINI!Q226</f>
        <v>1300</v>
      </c>
      <c r="H227" s="24">
        <f>LISTINI!T226</f>
        <v>1300</v>
      </c>
      <c r="I227" s="30">
        <f t="shared" si="3"/>
        <v>1275</v>
      </c>
    </row>
    <row r="228" spans="1:9" ht="12.75">
      <c r="A228" s="4" t="s">
        <v>274</v>
      </c>
      <c r="B228" s="10" t="s">
        <v>6</v>
      </c>
      <c r="C228" s="24">
        <f>LISTINI!E227</f>
        <v>1050</v>
      </c>
      <c r="D228" s="24">
        <f>LISTINI!H227</f>
        <v>1075</v>
      </c>
      <c r="E228" s="24">
        <f>LISTINI!K227</f>
        <v>1075</v>
      </c>
      <c r="F228" s="24">
        <f>LISTINI!N227</f>
        <v>1100</v>
      </c>
      <c r="G228" s="24">
        <f>LISTINI!Q227</f>
        <v>1125</v>
      </c>
      <c r="H228" s="24">
        <f>LISTINI!T227</f>
        <v>1175</v>
      </c>
      <c r="I228" s="30">
        <f t="shared" si="3"/>
        <v>1100</v>
      </c>
    </row>
    <row r="229" spans="2:9" ht="12.75">
      <c r="B229" s="9"/>
      <c r="C229" s="24" t="str">
        <f>LISTINI!E228</f>
        <v>-</v>
      </c>
      <c r="D229" s="24" t="str">
        <f>LISTINI!H228</f>
        <v>-</v>
      </c>
      <c r="E229" s="24">
        <f>LISTINI!K228</f>
        <v>0</v>
      </c>
      <c r="F229" s="24" t="str">
        <f>LISTINI!N228</f>
        <v>-</v>
      </c>
      <c r="G229" s="24" t="str">
        <f>LISTINI!Q228</f>
        <v>-</v>
      </c>
      <c r="H229" s="24" t="str">
        <f>LISTINI!T228</f>
        <v>-</v>
      </c>
      <c r="I229" s="30">
        <f t="shared" si="3"/>
        <v>0</v>
      </c>
    </row>
    <row r="230" spans="1:9" ht="12.75">
      <c r="A230" s="8" t="s">
        <v>177</v>
      </c>
      <c r="B230" s="11"/>
      <c r="C230" s="24" t="str">
        <f>LISTINI!E229</f>
        <v>-</v>
      </c>
      <c r="D230" s="24" t="str">
        <f>LISTINI!H229</f>
        <v>-</v>
      </c>
      <c r="E230" s="24">
        <f>LISTINI!K229</f>
        <v>0</v>
      </c>
      <c r="F230" s="24" t="str">
        <f>LISTINI!N229</f>
        <v>-</v>
      </c>
      <c r="G230" s="24" t="str">
        <f>LISTINI!Q229</f>
        <v>-</v>
      </c>
      <c r="H230" s="24" t="str">
        <f>LISTINI!T229</f>
        <v>-</v>
      </c>
      <c r="I230" s="30">
        <f t="shared" si="3"/>
        <v>0</v>
      </c>
    </row>
    <row r="231" spans="1:9" ht="12.75">
      <c r="A231" s="13" t="s">
        <v>291</v>
      </c>
      <c r="B231" s="11" t="s">
        <v>254</v>
      </c>
      <c r="C231" s="24">
        <f>LISTINI!E230</f>
        <v>4</v>
      </c>
      <c r="D231" s="24">
        <f>LISTINI!H230</f>
        <v>4.05</v>
      </c>
      <c r="E231" s="24">
        <f>LISTINI!K230</f>
        <v>4.25</v>
      </c>
      <c r="F231" s="24">
        <f>LISTINI!N230</f>
        <v>4.25</v>
      </c>
      <c r="G231" s="24">
        <f>LISTINI!Q230</f>
        <v>4.25</v>
      </c>
      <c r="H231" s="24">
        <f>LISTINI!T230</f>
        <v>4.25</v>
      </c>
      <c r="I231" s="30">
        <f t="shared" si="3"/>
        <v>4.175</v>
      </c>
    </row>
    <row r="232" spans="1:9" ht="12.75">
      <c r="A232" s="13" t="s">
        <v>292</v>
      </c>
      <c r="B232" s="9"/>
      <c r="C232" s="24">
        <f>LISTINI!E231</f>
        <v>3.7</v>
      </c>
      <c r="D232" s="24">
        <f>LISTINI!H231</f>
        <v>3.7</v>
      </c>
      <c r="E232" s="24">
        <f>LISTINI!K231</f>
        <v>3.45</v>
      </c>
      <c r="F232" s="24">
        <f>LISTINI!N231</f>
        <v>3.65</v>
      </c>
      <c r="G232" s="24">
        <f>LISTINI!Q231</f>
        <v>3.45</v>
      </c>
      <c r="H232" s="24">
        <f>LISTINI!T231</f>
        <v>3.45</v>
      </c>
      <c r="I232" s="30">
        <f t="shared" si="3"/>
        <v>3.566666666666667</v>
      </c>
    </row>
    <row r="233" spans="1:9" ht="12.75">
      <c r="A233" s="13" t="s">
        <v>293</v>
      </c>
      <c r="B233" s="11"/>
      <c r="C233" s="24">
        <f>LISTINI!E232</f>
        <v>2.55</v>
      </c>
      <c r="D233" s="24">
        <f>LISTINI!H232</f>
        <v>2.55</v>
      </c>
      <c r="E233" s="24">
        <f>LISTINI!K232</f>
        <v>2.55</v>
      </c>
      <c r="F233" s="24">
        <f>LISTINI!N232</f>
        <v>2.55</v>
      </c>
      <c r="G233" s="24">
        <f>LISTINI!Q232</f>
        <v>2.525</v>
      </c>
      <c r="H233" s="24">
        <f>LISTINI!T232</f>
        <v>2.525</v>
      </c>
      <c r="I233" s="30">
        <f t="shared" si="3"/>
        <v>2.5416666666666665</v>
      </c>
    </row>
    <row r="234" spans="1:9" ht="12.75">
      <c r="A234" s="13" t="s">
        <v>294</v>
      </c>
      <c r="B234" s="11"/>
      <c r="C234" s="24">
        <f>LISTINI!E233</f>
        <v>2.05</v>
      </c>
      <c r="D234" s="24">
        <f>LISTINI!H233</f>
        <v>2.05</v>
      </c>
      <c r="E234" s="24">
        <f>LISTINI!K233</f>
        <v>2.1500000000000004</v>
      </c>
      <c r="F234" s="24">
        <f>LISTINI!N233</f>
        <v>2.1500000000000004</v>
      </c>
      <c r="G234" s="24">
        <f>LISTINI!Q233</f>
        <v>2.1500000000000004</v>
      </c>
      <c r="H234" s="24">
        <f>LISTINI!T233</f>
        <v>2.1500000000000004</v>
      </c>
      <c r="I234" s="30">
        <f t="shared" si="3"/>
        <v>2.1166666666666667</v>
      </c>
    </row>
    <row r="235" spans="1:9" ht="12.75">
      <c r="A235" s="13" t="s">
        <v>295</v>
      </c>
      <c r="B235" s="10"/>
      <c r="C235" s="24">
        <f>LISTINI!E234</f>
        <v>1.55</v>
      </c>
      <c r="D235" s="24">
        <f>LISTINI!H234</f>
        <v>1.55</v>
      </c>
      <c r="E235" s="24">
        <f>LISTINI!K234</f>
        <v>1.55</v>
      </c>
      <c r="F235" s="24">
        <f>LISTINI!N234</f>
        <v>1.55</v>
      </c>
      <c r="G235" s="24">
        <f>LISTINI!Q234</f>
        <v>1.55</v>
      </c>
      <c r="H235" s="24">
        <f>LISTINI!T234</f>
        <v>1.55</v>
      </c>
      <c r="I235" s="30">
        <f t="shared" si="3"/>
        <v>1.55</v>
      </c>
    </row>
    <row r="236" spans="1:9" ht="12.75">
      <c r="A236" s="14"/>
      <c r="B236" s="10"/>
      <c r="C236" s="24"/>
      <c r="D236" s="24"/>
      <c r="E236" s="24"/>
      <c r="F236" s="24"/>
      <c r="G236" s="24"/>
      <c r="H236" s="24" t="str">
        <f>LISTINI!T235</f>
        <v>-</v>
      </c>
      <c r="I236" s="30" t="e">
        <f t="shared" si="3"/>
        <v>#DIV/0!</v>
      </c>
    </row>
    <row r="237" spans="1:9" ht="12.75">
      <c r="A237" s="14"/>
      <c r="B237" s="11"/>
      <c r="C237" s="24"/>
      <c r="D237" s="24"/>
      <c r="E237" s="24"/>
      <c r="F237" s="24"/>
      <c r="G237" s="24"/>
      <c r="H237" s="24" t="str">
        <f>LISTINI!T236</f>
        <v>-</v>
      </c>
      <c r="I237" s="30" t="e">
        <f t="shared" si="3"/>
        <v>#DIV/0!</v>
      </c>
    </row>
    <row r="238" spans="1:9" ht="12.75">
      <c r="A238" s="8" t="s">
        <v>178</v>
      </c>
      <c r="B238" s="11"/>
      <c r="C238" s="24"/>
      <c r="D238" s="24"/>
      <c r="E238" s="24"/>
      <c r="F238" s="24"/>
      <c r="G238" s="24"/>
      <c r="H238" s="24">
        <f>LISTINI!T237</f>
        <v>0</v>
      </c>
      <c r="I238" s="30">
        <f t="shared" si="3"/>
        <v>0</v>
      </c>
    </row>
    <row r="239" spans="1:9" ht="12.75">
      <c r="A239" s="4" t="s">
        <v>179</v>
      </c>
      <c r="B239" s="10" t="s">
        <v>228</v>
      </c>
      <c r="C239" s="24">
        <f>LISTINI!E238</f>
        <v>710</v>
      </c>
      <c r="D239" s="24">
        <f>LISTINI!H238</f>
        <v>710</v>
      </c>
      <c r="E239" s="24">
        <f>LISTINI!K238</f>
        <v>710</v>
      </c>
      <c r="F239" s="24">
        <f>LISTINI!N238</f>
        <v>710</v>
      </c>
      <c r="G239" s="24">
        <f>LISTINI!Q238</f>
        <v>710</v>
      </c>
      <c r="H239" s="24">
        <f>LISTINI!T238</f>
        <v>710</v>
      </c>
      <c r="I239" s="30">
        <f t="shared" si="3"/>
        <v>710</v>
      </c>
    </row>
    <row r="240" spans="2:9" ht="12.75">
      <c r="B240" s="9"/>
      <c r="C240" s="24"/>
      <c r="D240" s="24"/>
      <c r="E240" s="24"/>
      <c r="F240" s="24"/>
      <c r="G240" s="24"/>
      <c r="H240" s="24" t="str">
        <f>LISTINI!T239</f>
        <v>-</v>
      </c>
      <c r="I240" s="30" t="e">
        <f t="shared" si="3"/>
        <v>#DIV/0!</v>
      </c>
    </row>
    <row r="241" spans="1:9" ht="12.75">
      <c r="A241" s="8" t="s">
        <v>180</v>
      </c>
      <c r="B241" s="11"/>
      <c r="C241" s="24"/>
      <c r="D241" s="24"/>
      <c r="E241" s="24"/>
      <c r="F241" s="24"/>
      <c r="G241" s="24"/>
      <c r="H241" s="24" t="str">
        <f>LISTINI!T240</f>
        <v>-</v>
      </c>
      <c r="I241" s="30" t="e">
        <f t="shared" si="3"/>
        <v>#DIV/0!</v>
      </c>
    </row>
    <row r="242" spans="1:9" ht="12.75">
      <c r="A242" s="4" t="s">
        <v>181</v>
      </c>
      <c r="B242" s="10" t="s">
        <v>228</v>
      </c>
      <c r="C242" s="24">
        <f>LISTINI!E241</f>
        <v>62.5</v>
      </c>
      <c r="D242" s="24">
        <f>LISTINI!H241</f>
        <v>62.5</v>
      </c>
      <c r="E242" s="24">
        <f>LISTINI!K241</f>
        <v>62.5</v>
      </c>
      <c r="F242" s="24">
        <f>LISTINI!N241</f>
        <v>62.5</v>
      </c>
      <c r="G242" s="24">
        <f>LISTINI!Q241</f>
        <v>65</v>
      </c>
      <c r="H242" s="24">
        <f>LISTINI!T241</f>
        <v>62.5</v>
      </c>
      <c r="I242" s="30">
        <f t="shared" si="3"/>
        <v>62.916666666666664</v>
      </c>
    </row>
    <row r="243" spans="1:9" ht="12.75">
      <c r="A243" s="4" t="s">
        <v>182</v>
      </c>
      <c r="B243" s="9"/>
      <c r="C243" s="24">
        <f>LISTINI!E242</f>
        <v>100</v>
      </c>
      <c r="D243" s="24">
        <f>LISTINI!H242</f>
        <v>100</v>
      </c>
      <c r="E243" s="24">
        <f>LISTINI!K242</f>
        <v>100</v>
      </c>
      <c r="F243" s="24">
        <f>LISTINI!N242</f>
        <v>100</v>
      </c>
      <c r="G243" s="24">
        <f>LISTINI!Q242</f>
        <v>100</v>
      </c>
      <c r="H243" s="24">
        <f>LISTINI!T242</f>
        <v>100</v>
      </c>
      <c r="I243" s="30">
        <f t="shared" si="3"/>
        <v>100</v>
      </c>
    </row>
    <row r="244" spans="1:9" ht="12.75">
      <c r="A244" s="4" t="s">
        <v>183</v>
      </c>
      <c r="B244" s="10" t="s">
        <v>6</v>
      </c>
      <c r="C244" s="24">
        <f>LISTINI!E243</f>
        <v>110</v>
      </c>
      <c r="D244" s="24">
        <f>LISTINI!H243</f>
        <v>110</v>
      </c>
      <c r="E244" s="24">
        <f>LISTINI!K243</f>
        <v>110</v>
      </c>
      <c r="F244" s="24">
        <f>LISTINI!N243</f>
        <v>110</v>
      </c>
      <c r="G244" s="24">
        <f>LISTINI!Q243</f>
        <v>110</v>
      </c>
      <c r="H244" s="24">
        <f>LISTINI!T243</f>
        <v>110</v>
      </c>
      <c r="I244" s="30">
        <f t="shared" si="3"/>
        <v>110</v>
      </c>
    </row>
    <row r="245" spans="2:9" ht="12.75">
      <c r="B245" s="10"/>
      <c r="C245" s="24">
        <f>LISTINI!E244</f>
        <v>0</v>
      </c>
      <c r="D245" s="24">
        <f>LISTINI!H244</f>
        <v>0</v>
      </c>
      <c r="E245" s="24">
        <f>LISTINI!K244</f>
        <v>0</v>
      </c>
      <c r="F245" s="24">
        <f>LISTINI!N244</f>
        <v>0</v>
      </c>
      <c r="G245" s="24">
        <f>LISTINI!Q244</f>
        <v>0</v>
      </c>
      <c r="H245" s="24">
        <f>LISTINI!T244</f>
        <v>0</v>
      </c>
      <c r="I245" s="30">
        <f t="shared" si="3"/>
        <v>0</v>
      </c>
    </row>
    <row r="246" spans="1:9" ht="12.75">
      <c r="A246" s="3" t="s">
        <v>184</v>
      </c>
      <c r="B246" s="10" t="s">
        <v>19</v>
      </c>
      <c r="C246" s="24">
        <f>LISTINI!E245</f>
        <v>0</v>
      </c>
      <c r="D246" s="24">
        <f>LISTINI!H245</f>
        <v>0</v>
      </c>
      <c r="E246" s="24">
        <f>LISTINI!K245</f>
        <v>0</v>
      </c>
      <c r="F246" s="24">
        <f>LISTINI!N245</f>
        <v>0</v>
      </c>
      <c r="G246" s="24">
        <f>LISTINI!Q245</f>
        <v>0</v>
      </c>
      <c r="H246" s="24">
        <f>LISTINI!T245</f>
        <v>0</v>
      </c>
      <c r="I246" s="30">
        <f t="shared" si="3"/>
        <v>0</v>
      </c>
    </row>
    <row r="247" spans="1:9" ht="12.75">
      <c r="A247" s="4" t="s">
        <v>185</v>
      </c>
      <c r="B247" s="10" t="s">
        <v>228</v>
      </c>
      <c r="C247" s="24">
        <f>LISTINI!E246</f>
        <v>95</v>
      </c>
      <c r="D247" s="24">
        <f>LISTINI!H246</f>
        <v>95</v>
      </c>
      <c r="E247" s="24">
        <f>LISTINI!K246</f>
        <v>95</v>
      </c>
      <c r="F247" s="24">
        <f>LISTINI!N246</f>
        <v>95</v>
      </c>
      <c r="G247" s="24">
        <f>LISTINI!Q246</f>
        <v>95</v>
      </c>
      <c r="H247" s="24">
        <f>LISTINI!T246</f>
        <v>95</v>
      </c>
      <c r="I247" s="30">
        <f t="shared" si="3"/>
        <v>95</v>
      </c>
    </row>
    <row r="248" spans="1:9" ht="12.75">
      <c r="A248" s="4" t="s">
        <v>186</v>
      </c>
      <c r="B248" s="10" t="s">
        <v>6</v>
      </c>
      <c r="C248" s="24">
        <f>LISTINI!E247</f>
        <v>110</v>
      </c>
      <c r="D248" s="24">
        <f>LISTINI!H247</f>
        <v>110</v>
      </c>
      <c r="E248" s="24">
        <f>LISTINI!K247</f>
        <v>110</v>
      </c>
      <c r="F248" s="24">
        <f>LISTINI!N247</f>
        <v>110</v>
      </c>
      <c r="G248" s="24">
        <f>LISTINI!Q247</f>
        <v>110</v>
      </c>
      <c r="H248" s="24">
        <f>LISTINI!T247</f>
        <v>110</v>
      </c>
      <c r="I248" s="30">
        <f t="shared" si="3"/>
        <v>110</v>
      </c>
    </row>
    <row r="249" spans="1:9" ht="12.75">
      <c r="A249" s="4" t="s">
        <v>187</v>
      </c>
      <c r="B249" s="10" t="s">
        <v>6</v>
      </c>
      <c r="C249" s="24">
        <f>LISTINI!E248</f>
        <v>115</v>
      </c>
      <c r="D249" s="24">
        <f>LISTINI!H248</f>
        <v>115</v>
      </c>
      <c r="E249" s="24">
        <f>LISTINI!K248</f>
        <v>115</v>
      </c>
      <c r="F249" s="24">
        <f>LISTINI!N248</f>
        <v>115</v>
      </c>
      <c r="G249" s="24">
        <f>LISTINI!Q248</f>
        <v>115</v>
      </c>
      <c r="H249" s="24">
        <f>LISTINI!T248</f>
        <v>115</v>
      </c>
      <c r="I249" s="30">
        <f t="shared" si="3"/>
        <v>115</v>
      </c>
    </row>
    <row r="250" spans="2:9" ht="12.75">
      <c r="B250" s="9"/>
      <c r="C250" s="24">
        <f>LISTINI!E249</f>
        <v>0</v>
      </c>
      <c r="D250" s="24">
        <f>LISTINI!H249</f>
        <v>0</v>
      </c>
      <c r="E250" s="24">
        <f>LISTINI!K249</f>
        <v>0</v>
      </c>
      <c r="F250" s="24">
        <f>LISTINI!N249</f>
        <v>0</v>
      </c>
      <c r="G250" s="24">
        <f>LISTINI!Q249</f>
        <v>0</v>
      </c>
      <c r="H250" s="24">
        <f>LISTINI!T249</f>
        <v>0</v>
      </c>
      <c r="I250" s="30">
        <f t="shared" si="3"/>
        <v>0</v>
      </c>
    </row>
    <row r="251" spans="1:9" ht="12.75">
      <c r="A251" s="3" t="s">
        <v>188</v>
      </c>
      <c r="B251" s="11"/>
      <c r="C251" s="24">
        <f>LISTINI!E250</f>
        <v>0</v>
      </c>
      <c r="D251" s="24">
        <f>LISTINI!H250</f>
        <v>0</v>
      </c>
      <c r="E251" s="24">
        <f>LISTINI!K250</f>
        <v>0</v>
      </c>
      <c r="F251" s="24">
        <f>LISTINI!N250</f>
        <v>0</v>
      </c>
      <c r="G251" s="24">
        <f>LISTINI!Q250</f>
        <v>0</v>
      </c>
      <c r="H251" s="24">
        <f>LISTINI!T250</f>
        <v>0</v>
      </c>
      <c r="I251" s="30">
        <f t="shared" si="3"/>
        <v>0</v>
      </c>
    </row>
    <row r="252" spans="1:9" ht="12.75">
      <c r="A252" s="4" t="s">
        <v>189</v>
      </c>
      <c r="B252" s="10" t="s">
        <v>228</v>
      </c>
      <c r="C252" s="24">
        <f>LISTINI!E251</f>
        <v>4.075</v>
      </c>
      <c r="D252" s="24">
        <f>LISTINI!H251</f>
        <v>4.075</v>
      </c>
      <c r="E252" s="24">
        <f>LISTINI!K251</f>
        <v>4.15</v>
      </c>
      <c r="F252" s="24">
        <f>LISTINI!N251</f>
        <v>4.15</v>
      </c>
      <c r="G252" s="24">
        <f>LISTINI!Q251</f>
        <v>4.15</v>
      </c>
      <c r="H252" s="24">
        <f>LISTINI!T251</f>
        <v>4.15</v>
      </c>
      <c r="I252" s="30">
        <f t="shared" si="3"/>
        <v>4.125</v>
      </c>
    </row>
    <row r="253" spans="1:9" ht="12.75">
      <c r="A253" s="4" t="s">
        <v>190</v>
      </c>
      <c r="B253" s="10" t="s">
        <v>6</v>
      </c>
      <c r="C253" s="24">
        <f>LISTINI!E252</f>
        <v>0.925</v>
      </c>
      <c r="D253" s="24">
        <f>LISTINI!H252</f>
        <v>0.95</v>
      </c>
      <c r="E253" s="24">
        <f>LISTINI!K252</f>
        <v>0.95</v>
      </c>
      <c r="F253" s="24">
        <f>LISTINI!N252</f>
        <v>0.95</v>
      </c>
      <c r="G253" s="24">
        <f>LISTINI!Q252</f>
        <v>1</v>
      </c>
      <c r="H253" s="24">
        <f>LISTINI!T252</f>
        <v>1</v>
      </c>
      <c r="I253" s="30">
        <f t="shared" si="3"/>
        <v>0.9625</v>
      </c>
    </row>
    <row r="254" spans="1:9" ht="12.75">
      <c r="A254" s="4" t="s">
        <v>191</v>
      </c>
      <c r="B254" s="10" t="s">
        <v>6</v>
      </c>
      <c r="C254" s="24">
        <f>LISTINI!E253</f>
        <v>4.324999999999999</v>
      </c>
      <c r="D254" s="24">
        <f>LISTINI!H253</f>
        <v>4.35</v>
      </c>
      <c r="E254" s="24">
        <f>LISTINI!K253</f>
        <v>4.324999999999999</v>
      </c>
      <c r="F254" s="24">
        <f>LISTINI!N253</f>
        <v>4.35</v>
      </c>
      <c r="G254" s="24">
        <f>LISTINI!Q253</f>
        <v>4.3</v>
      </c>
      <c r="H254" s="24">
        <f>LISTINI!T253</f>
        <v>4.3</v>
      </c>
      <c r="I254" s="30">
        <f t="shared" si="3"/>
        <v>4.325</v>
      </c>
    </row>
    <row r="255" spans="1:9" ht="12.75">
      <c r="A255" s="4"/>
      <c r="B255" s="9"/>
      <c r="C255" s="24">
        <f>LISTINI!E254</f>
        <v>0</v>
      </c>
      <c r="D255" s="24">
        <f>LISTINI!H254</f>
        <v>0</v>
      </c>
      <c r="E255" s="24">
        <f>LISTINI!K254</f>
        <v>0</v>
      </c>
      <c r="F255" s="24">
        <f>LISTINI!N254</f>
        <v>0</v>
      </c>
      <c r="G255" s="24">
        <f>LISTINI!Q254</f>
        <v>0</v>
      </c>
      <c r="H255" s="24">
        <f>LISTINI!T254</f>
        <v>0</v>
      </c>
      <c r="I255" s="30">
        <f t="shared" si="3"/>
        <v>0</v>
      </c>
    </row>
    <row r="256" spans="1:9" ht="12.75">
      <c r="A256" s="3" t="s">
        <v>192</v>
      </c>
      <c r="B256" s="11"/>
      <c r="C256" s="24">
        <f>LISTINI!E255</f>
        <v>0</v>
      </c>
      <c r="D256" s="24">
        <f>LISTINI!H255</f>
        <v>0</v>
      </c>
      <c r="E256" s="24">
        <f>LISTINI!K255</f>
        <v>0</v>
      </c>
      <c r="F256" s="24">
        <f>LISTINI!N255</f>
        <v>0</v>
      </c>
      <c r="G256" s="24">
        <f>LISTINI!Q255</f>
        <v>0</v>
      </c>
      <c r="H256" s="24">
        <f>LISTINI!T255</f>
        <v>0</v>
      </c>
      <c r="I256" s="30">
        <f t="shared" si="3"/>
        <v>0</v>
      </c>
    </row>
    <row r="257" spans="1:9" ht="12.75">
      <c r="A257" s="4" t="s">
        <v>193</v>
      </c>
      <c r="B257" s="10" t="s">
        <v>228</v>
      </c>
      <c r="C257" s="24">
        <f>LISTINI!E256</f>
        <v>41.5</v>
      </c>
      <c r="D257" s="24">
        <f>LISTINI!H256</f>
        <v>42</v>
      </c>
      <c r="E257" s="24">
        <f>LISTINI!K256</f>
        <v>42</v>
      </c>
      <c r="F257" s="24">
        <f>LISTINI!N256</f>
        <v>42.5</v>
      </c>
      <c r="G257" s="24">
        <f>LISTINI!Q256</f>
        <v>43.5</v>
      </c>
      <c r="H257" s="24">
        <f>LISTINI!T256</f>
        <v>43.5</v>
      </c>
      <c r="I257" s="30">
        <f t="shared" si="3"/>
        <v>42.5</v>
      </c>
    </row>
    <row r="258" spans="2:9" ht="12.75">
      <c r="B258" s="9"/>
      <c r="C258" s="24"/>
      <c r="D258" s="24"/>
      <c r="E258" s="24"/>
      <c r="F258" s="24"/>
      <c r="G258" s="24"/>
      <c r="H258" s="24" t="str">
        <f>LISTINI!T257</f>
        <v>-</v>
      </c>
      <c r="I258" s="30" t="e">
        <f t="shared" si="3"/>
        <v>#DIV/0!</v>
      </c>
    </row>
    <row r="259" spans="1:9" ht="12.75">
      <c r="A259" s="5" t="s">
        <v>194</v>
      </c>
      <c r="B259" s="11"/>
      <c r="C259" s="24"/>
      <c r="D259" s="24"/>
      <c r="E259" s="24"/>
      <c r="F259" s="24"/>
      <c r="G259" s="24"/>
      <c r="H259" s="24" t="str">
        <f>LISTINI!T258</f>
        <v>-</v>
      </c>
      <c r="I259" s="30" t="e">
        <f t="shared" si="3"/>
        <v>#DIV/0!</v>
      </c>
    </row>
    <row r="260" spans="1:9" ht="12.75">
      <c r="A260" s="6" t="s">
        <v>195</v>
      </c>
      <c r="B260" s="11"/>
      <c r="C260" s="24"/>
      <c r="D260" s="24"/>
      <c r="E260" s="24"/>
      <c r="F260" s="24"/>
      <c r="G260" s="24"/>
      <c r="H260" s="24" t="str">
        <f>LISTINI!T259</f>
        <v>-</v>
      </c>
      <c r="I260" s="30" t="e">
        <f t="shared" si="3"/>
        <v>#DIV/0!</v>
      </c>
    </row>
    <row r="261" spans="2:9" ht="12.75">
      <c r="B261" s="11"/>
      <c r="C261" s="24"/>
      <c r="D261" s="24"/>
      <c r="E261" s="24"/>
      <c r="F261" s="24"/>
      <c r="G261" s="24"/>
      <c r="H261" s="24" t="str">
        <f>LISTINI!T260</f>
        <v>-</v>
      </c>
      <c r="I261" s="30" t="e">
        <f t="shared" si="3"/>
        <v>#DIV/0!</v>
      </c>
    </row>
    <row r="262" spans="1:9" ht="12.75">
      <c r="A262" s="8" t="s">
        <v>171</v>
      </c>
      <c r="B262" s="11"/>
      <c r="C262" s="24"/>
      <c r="D262" s="24"/>
      <c r="E262" s="24"/>
      <c r="F262" s="24"/>
      <c r="G262" s="24"/>
      <c r="H262" s="24" t="str">
        <f>LISTINI!T261</f>
        <v>-</v>
      </c>
      <c r="I262" s="30" t="e">
        <f t="shared" si="3"/>
        <v>#DIV/0!</v>
      </c>
    </row>
    <row r="263" spans="1:9" ht="12.75">
      <c r="A263" s="13" t="s">
        <v>280</v>
      </c>
      <c r="B263" s="10" t="s">
        <v>254</v>
      </c>
      <c r="C263" s="24">
        <f>LISTINI!E262</f>
        <v>2.3499999999999996</v>
      </c>
      <c r="D263" s="24">
        <f>LISTINI!H262</f>
        <v>2.475</v>
      </c>
      <c r="E263" s="24">
        <f>LISTINI!K262</f>
        <v>2.325</v>
      </c>
      <c r="F263" s="24">
        <f>LISTINI!N262</f>
        <v>2.225</v>
      </c>
      <c r="G263" s="24">
        <f>LISTINI!Q262</f>
        <v>2.225</v>
      </c>
      <c r="H263" s="24">
        <f>LISTINI!T262</f>
        <v>1.9649999999999999</v>
      </c>
      <c r="I263" s="30">
        <f t="shared" si="3"/>
        <v>2.2608333333333333</v>
      </c>
    </row>
    <row r="264" spans="1:9" ht="12.75">
      <c r="A264" s="13" t="s">
        <v>297</v>
      </c>
      <c r="B264" s="22" t="s">
        <v>6</v>
      </c>
      <c r="C264" s="24">
        <f>LISTINI!E263</f>
        <v>2.5</v>
      </c>
      <c r="D264" s="24">
        <f>LISTINI!H263</f>
        <v>2.55</v>
      </c>
      <c r="E264" s="24">
        <f>LISTINI!K263</f>
        <v>2.4749999999999996</v>
      </c>
      <c r="F264" s="24">
        <f>LISTINI!N263</f>
        <v>2.4749999999999996</v>
      </c>
      <c r="G264" s="24">
        <f>LISTINI!Q263</f>
        <v>2.4749999999999996</v>
      </c>
      <c r="H264" s="24">
        <f>LISTINI!T263</f>
        <v>2.45</v>
      </c>
      <c r="I264" s="30">
        <f t="shared" si="3"/>
        <v>2.4875000000000003</v>
      </c>
    </row>
    <row r="265" spans="1:9" ht="12.75">
      <c r="A265" s="13" t="s">
        <v>281</v>
      </c>
      <c r="B265" s="10" t="s">
        <v>6</v>
      </c>
      <c r="C265" s="24">
        <f>LISTINI!E264</f>
        <v>1.6</v>
      </c>
      <c r="D265" s="24">
        <f>LISTINI!H264</f>
        <v>1.625</v>
      </c>
      <c r="E265" s="24">
        <f>LISTINI!K264</f>
        <v>1.7</v>
      </c>
      <c r="F265" s="24">
        <f>LISTINI!N264</f>
        <v>1.65</v>
      </c>
      <c r="G265" s="24">
        <f>LISTINI!Q264</f>
        <v>1.725</v>
      </c>
      <c r="H265" s="24">
        <f>LISTINI!T264</f>
        <v>1.725</v>
      </c>
      <c r="I265" s="30">
        <f t="shared" si="3"/>
        <v>1.6708333333333332</v>
      </c>
    </row>
    <row r="266" spans="1:9" ht="12.75">
      <c r="A266" s="13" t="s">
        <v>298</v>
      </c>
      <c r="B266" s="22" t="s">
        <v>6</v>
      </c>
      <c r="C266" s="24">
        <f>LISTINI!E265</f>
        <v>2.325</v>
      </c>
      <c r="D266" s="24">
        <f>LISTINI!H265</f>
        <v>2.37</v>
      </c>
      <c r="E266" s="24">
        <f>LISTINI!K265</f>
        <v>2.45</v>
      </c>
      <c r="F266" s="24">
        <f>LISTINI!N265</f>
        <v>2.5</v>
      </c>
      <c r="G266" s="24">
        <f>LISTINI!Q265</f>
        <v>2.5</v>
      </c>
      <c r="H266" s="24">
        <f>LISTINI!T265</f>
        <v>2.55</v>
      </c>
      <c r="I266" s="30">
        <f t="shared" si="3"/>
        <v>2.4491666666666667</v>
      </c>
    </row>
    <row r="267" spans="1:9" ht="12.75">
      <c r="A267" s="13" t="s">
        <v>282</v>
      </c>
      <c r="B267" s="10" t="s">
        <v>6</v>
      </c>
      <c r="C267" s="24">
        <f>LISTINI!E266</f>
        <v>1.0150000000000001</v>
      </c>
      <c r="D267" s="24">
        <f>LISTINI!H266</f>
        <v>1.05</v>
      </c>
      <c r="E267" s="24">
        <f>LISTINI!K266</f>
        <v>1.105</v>
      </c>
      <c r="F267" s="24">
        <f>LISTINI!N266</f>
        <v>1.15</v>
      </c>
      <c r="G267" s="24">
        <f>LISTINI!Q266</f>
        <v>1.15</v>
      </c>
      <c r="H267" s="24">
        <f>LISTINI!T266</f>
        <v>1.35</v>
      </c>
      <c r="I267" s="30">
        <f t="shared" si="3"/>
        <v>1.1366666666666667</v>
      </c>
    </row>
    <row r="268" spans="1:9" ht="12.75">
      <c r="A268" s="13" t="s">
        <v>299</v>
      </c>
      <c r="B268" s="10" t="s">
        <v>6</v>
      </c>
      <c r="C268" s="24">
        <f>LISTINI!E267</f>
        <v>1.13</v>
      </c>
      <c r="D268" s="24">
        <f>LISTINI!H267</f>
        <v>1.1749999999999998</v>
      </c>
      <c r="E268" s="24">
        <f>LISTINI!K267</f>
        <v>1.2</v>
      </c>
      <c r="F268" s="24">
        <f>LISTINI!N267</f>
        <v>1.25</v>
      </c>
      <c r="G268" s="24">
        <f>LISTINI!Q267</f>
        <v>1.375</v>
      </c>
      <c r="H268" s="24">
        <f>LISTINI!T267</f>
        <v>1.45</v>
      </c>
      <c r="I268" s="30">
        <f t="shared" si="3"/>
        <v>1.2633333333333334</v>
      </c>
    </row>
    <row r="269" spans="1:9" ht="12.75">
      <c r="A269" s="4"/>
      <c r="B269" s="10"/>
      <c r="C269" s="24"/>
      <c r="D269" s="24"/>
      <c r="E269" s="24"/>
      <c r="F269" s="24"/>
      <c r="G269" s="24"/>
      <c r="H269" s="24" t="str">
        <f>LISTINI!T268</f>
        <v>-</v>
      </c>
      <c r="I269" s="30" t="e">
        <f aca="true" t="shared" si="4" ref="I269:I332">AVERAGE(C269:H269)</f>
        <v>#DIV/0!</v>
      </c>
    </row>
    <row r="270" spans="1:9" ht="12.75">
      <c r="A270" s="8" t="s">
        <v>174</v>
      </c>
      <c r="B270" s="11"/>
      <c r="C270" s="24"/>
      <c r="D270" s="24"/>
      <c r="E270" s="24"/>
      <c r="F270" s="24"/>
      <c r="G270" s="24"/>
      <c r="H270" s="24" t="str">
        <f>LISTINI!T269</f>
        <v>-</v>
      </c>
      <c r="I270" s="30" t="e">
        <f t="shared" si="4"/>
        <v>#DIV/0!</v>
      </c>
    </row>
    <row r="271" spans="1:9" ht="12.75">
      <c r="A271" s="3"/>
      <c r="B271" s="11"/>
      <c r="C271" s="24"/>
      <c r="D271" s="24"/>
      <c r="E271" s="24"/>
      <c r="F271" s="24"/>
      <c r="G271" s="24"/>
      <c r="H271" s="24" t="str">
        <f>LISTINI!T270</f>
        <v>-</v>
      </c>
      <c r="I271" s="30" t="e">
        <f t="shared" si="4"/>
        <v>#DIV/0!</v>
      </c>
    </row>
    <row r="272" spans="1:9" ht="12.75">
      <c r="A272" s="4" t="s">
        <v>196</v>
      </c>
      <c r="B272" s="10" t="s">
        <v>254</v>
      </c>
      <c r="C272" s="24">
        <f>LISTINI!E271</f>
        <v>1.05</v>
      </c>
      <c r="D272" s="24">
        <f>LISTINI!H271</f>
        <v>1.125</v>
      </c>
      <c r="E272" s="24">
        <f>LISTINI!K271</f>
        <v>1.125</v>
      </c>
      <c r="F272" s="24">
        <f>LISTINI!N271</f>
        <v>1.15</v>
      </c>
      <c r="G272" s="24">
        <f>LISTINI!Q271</f>
        <v>1.15</v>
      </c>
      <c r="H272" s="24">
        <f>LISTINI!T271</f>
        <v>1.175</v>
      </c>
      <c r="I272" s="30">
        <f t="shared" si="4"/>
        <v>1.1291666666666667</v>
      </c>
    </row>
    <row r="273" spans="1:9" ht="12.75">
      <c r="A273" s="4" t="s">
        <v>319</v>
      </c>
      <c r="B273" s="10" t="s">
        <v>6</v>
      </c>
      <c r="C273" s="24">
        <f>LISTINI!E272</f>
        <v>0.925</v>
      </c>
      <c r="D273" s="24">
        <f>LISTINI!H272</f>
        <v>0.9750000000000001</v>
      </c>
      <c r="E273" s="24">
        <f>LISTINI!K272</f>
        <v>1.025</v>
      </c>
      <c r="F273" s="24">
        <f>LISTINI!N272</f>
        <v>1.025</v>
      </c>
      <c r="G273" s="24">
        <f>LISTINI!Q272</f>
        <v>1.05</v>
      </c>
      <c r="H273" s="24">
        <f>LISTINI!T272</f>
        <v>1.05</v>
      </c>
      <c r="I273" s="30">
        <f t="shared" si="4"/>
        <v>1.0083333333333333</v>
      </c>
    </row>
    <row r="274" spans="1:9" ht="12.75">
      <c r="A274" s="4" t="s">
        <v>175</v>
      </c>
      <c r="B274" s="10" t="s">
        <v>6</v>
      </c>
      <c r="C274" s="24">
        <f>LISTINI!E273</f>
        <v>1.4</v>
      </c>
      <c r="D274" s="24">
        <f>LISTINI!H273</f>
        <v>1.45</v>
      </c>
      <c r="E274" s="24">
        <f>LISTINI!K273</f>
        <v>1.475</v>
      </c>
      <c r="F274" s="24">
        <f>LISTINI!N273</f>
        <v>1.525</v>
      </c>
      <c r="G274" s="24">
        <f>LISTINI!Q273</f>
        <v>1.55</v>
      </c>
      <c r="H274" s="24">
        <f>LISTINI!T273</f>
        <v>1.55</v>
      </c>
      <c r="I274" s="30">
        <f t="shared" si="4"/>
        <v>1.4916666666666665</v>
      </c>
    </row>
    <row r="275" spans="1:9" ht="12.75">
      <c r="A275" s="4"/>
      <c r="B275" s="10"/>
      <c r="C275" s="24"/>
      <c r="D275" s="24"/>
      <c r="E275" s="24"/>
      <c r="F275" s="24"/>
      <c r="G275" s="24"/>
      <c r="H275" s="24">
        <f>LISTINI!T274</f>
        <v>0</v>
      </c>
      <c r="I275" s="30">
        <f t="shared" si="4"/>
        <v>0</v>
      </c>
    </row>
    <row r="276" spans="1:9" ht="12.75">
      <c r="A276" s="21" t="s">
        <v>180</v>
      </c>
      <c r="B276" s="10"/>
      <c r="C276" s="24"/>
      <c r="D276" s="24"/>
      <c r="E276" s="24"/>
      <c r="F276" s="24"/>
      <c r="G276" s="24"/>
      <c r="H276" s="24" t="str">
        <f>LISTINI!T275</f>
        <v>-</v>
      </c>
      <c r="I276" s="30" t="e">
        <f t="shared" si="4"/>
        <v>#DIV/0!</v>
      </c>
    </row>
    <row r="277" spans="1:9" ht="12.75">
      <c r="A277" s="13" t="s">
        <v>301</v>
      </c>
      <c r="B277" s="10" t="s">
        <v>254</v>
      </c>
      <c r="C277" s="24">
        <f>LISTINI!E276</f>
        <v>4.699999999999999</v>
      </c>
      <c r="D277" s="24">
        <f>LISTINI!H276</f>
        <v>4.699999999999999</v>
      </c>
      <c r="E277" s="24">
        <f>LISTINI!K276</f>
        <v>4.6</v>
      </c>
      <c r="F277" s="24">
        <f>LISTINI!N276</f>
        <v>5.5</v>
      </c>
      <c r="G277" s="24">
        <f>LISTINI!Q276</f>
        <v>4.6</v>
      </c>
      <c r="H277" s="24">
        <f>LISTINI!T276</f>
        <v>4.6</v>
      </c>
      <c r="I277" s="30">
        <f t="shared" si="4"/>
        <v>4.783333333333334</v>
      </c>
    </row>
    <row r="278" spans="1:9" ht="12.75">
      <c r="A278" s="13" t="s">
        <v>302</v>
      </c>
      <c r="B278" s="10" t="s">
        <v>6</v>
      </c>
      <c r="C278" s="24">
        <f>LISTINI!E277</f>
        <v>4.75</v>
      </c>
      <c r="D278" s="24">
        <f>LISTINI!H277</f>
        <v>4.75</v>
      </c>
      <c r="E278" s="24">
        <f>LISTINI!K277</f>
        <v>4.65</v>
      </c>
      <c r="F278" s="24">
        <f>LISTINI!N277</f>
        <v>5.6</v>
      </c>
      <c r="G278" s="24">
        <f>LISTINI!Q277</f>
        <v>4.65</v>
      </c>
      <c r="H278" s="24">
        <f>LISTINI!T277</f>
        <v>4.65</v>
      </c>
      <c r="I278" s="30">
        <f t="shared" si="4"/>
        <v>4.841666666666666</v>
      </c>
    </row>
    <row r="279" spans="1:9" ht="12.75">
      <c r="A279" s="13" t="s">
        <v>303</v>
      </c>
      <c r="B279" s="10" t="s">
        <v>6</v>
      </c>
      <c r="C279" s="24">
        <f>LISTINI!E278</f>
        <v>4.375</v>
      </c>
      <c r="D279" s="24">
        <f>LISTINI!H278</f>
        <v>4.375</v>
      </c>
      <c r="E279" s="24">
        <f>LISTINI!K278</f>
        <v>4.425</v>
      </c>
      <c r="F279" s="24">
        <f>LISTINI!N278</f>
        <v>5.75</v>
      </c>
      <c r="G279" s="24">
        <f>LISTINI!Q278</f>
        <v>4.425</v>
      </c>
      <c r="H279" s="24">
        <f>LISTINI!T278</f>
        <v>4.425</v>
      </c>
      <c r="I279" s="30">
        <f t="shared" si="4"/>
        <v>4.629166666666667</v>
      </c>
    </row>
    <row r="280" spans="1:9" ht="12.75">
      <c r="A280" s="15" t="s">
        <v>304</v>
      </c>
      <c r="B280" s="10"/>
      <c r="C280" s="24">
        <f>LISTINI!E279</f>
        <v>2.3</v>
      </c>
      <c r="D280" s="24">
        <f>LISTINI!H279</f>
        <v>2.3</v>
      </c>
      <c r="E280" s="24">
        <f>LISTINI!K279</f>
        <v>2.3</v>
      </c>
      <c r="F280" s="24">
        <f>LISTINI!N279</f>
        <v>2.3499999999999996</v>
      </c>
      <c r="G280" s="24">
        <f>LISTINI!Q279</f>
        <v>2.2750000000000004</v>
      </c>
      <c r="H280" s="24">
        <f>LISTINI!T279</f>
        <v>2.2750000000000004</v>
      </c>
      <c r="I280" s="30">
        <f t="shared" si="4"/>
        <v>2.3000000000000003</v>
      </c>
    </row>
    <row r="281" spans="1:9" ht="22.5">
      <c r="A281" s="20" t="s">
        <v>278</v>
      </c>
      <c r="B281" s="10"/>
      <c r="C281" s="24"/>
      <c r="D281" s="24"/>
      <c r="E281" s="24"/>
      <c r="F281" s="24"/>
      <c r="G281" s="24"/>
      <c r="H281" s="24" t="str">
        <f>LISTINI!T280</f>
        <v>-</v>
      </c>
      <c r="I281" s="30" t="e">
        <f t="shared" si="4"/>
        <v>#DIV/0!</v>
      </c>
    </row>
    <row r="282" spans="1:9" ht="12.75">
      <c r="A282" s="20"/>
      <c r="B282" s="11"/>
      <c r="C282" s="24"/>
      <c r="D282" s="24"/>
      <c r="E282" s="24"/>
      <c r="F282" s="24"/>
      <c r="G282" s="24"/>
      <c r="H282" s="24" t="str">
        <f>LISTINI!T281</f>
        <v>-</v>
      </c>
      <c r="I282" s="30" t="e">
        <f t="shared" si="4"/>
        <v>#DIV/0!</v>
      </c>
    </row>
    <row r="283" spans="1:9" ht="12.75">
      <c r="A283" s="8" t="s">
        <v>184</v>
      </c>
      <c r="B283" s="11"/>
      <c r="C283" s="24"/>
      <c r="D283" s="24"/>
      <c r="E283" s="24"/>
      <c r="F283" s="24"/>
      <c r="G283" s="24"/>
      <c r="H283" s="24">
        <f>LISTINI!T282</f>
        <v>0</v>
      </c>
      <c r="I283" s="30">
        <f t="shared" si="4"/>
        <v>0</v>
      </c>
    </row>
    <row r="284" spans="1:9" ht="12.75">
      <c r="A284" s="4" t="s">
        <v>197</v>
      </c>
      <c r="B284" s="10" t="s">
        <v>254</v>
      </c>
      <c r="C284" s="24">
        <f>LISTINI!E283</f>
        <v>6.5</v>
      </c>
      <c r="D284" s="24">
        <f>LISTINI!H283</f>
        <v>6.5</v>
      </c>
      <c r="E284" s="24">
        <f>LISTINI!K283</f>
        <v>7</v>
      </c>
      <c r="F284" s="24">
        <f>LISTINI!N283</f>
        <v>6.45</v>
      </c>
      <c r="G284" s="24">
        <f>LISTINI!Q283</f>
        <v>6.5</v>
      </c>
      <c r="H284" s="24">
        <f>LISTINI!T283</f>
        <v>6.5</v>
      </c>
      <c r="I284" s="30">
        <f t="shared" si="4"/>
        <v>6.575</v>
      </c>
    </row>
    <row r="285" spans="1:9" ht="12.75">
      <c r="A285" s="4"/>
      <c r="B285" s="9"/>
      <c r="C285" s="24" t="str">
        <f>LISTINI!E284</f>
        <v>-</v>
      </c>
      <c r="D285" s="24" t="str">
        <f>LISTINI!H284</f>
        <v>-</v>
      </c>
      <c r="E285" s="24" t="str">
        <f>LISTINI!K284</f>
        <v>-</v>
      </c>
      <c r="F285" s="24">
        <f>LISTINI!N284</f>
        <v>0</v>
      </c>
      <c r="G285" s="24" t="str">
        <f>LISTINI!Q284</f>
        <v>-</v>
      </c>
      <c r="H285" s="24" t="str">
        <f>LISTINI!T284</f>
        <v>-</v>
      </c>
      <c r="I285" s="30">
        <f t="shared" si="4"/>
        <v>0</v>
      </c>
    </row>
    <row r="286" spans="1:9" ht="12.75">
      <c r="A286" s="8" t="s">
        <v>177</v>
      </c>
      <c r="B286" s="11"/>
      <c r="C286" s="24">
        <f>LISTINI!E285</f>
        <v>0</v>
      </c>
      <c r="D286" s="24">
        <f>LISTINI!H285</f>
        <v>0</v>
      </c>
      <c r="E286" s="24">
        <f>LISTINI!K285</f>
        <v>0</v>
      </c>
      <c r="F286" s="24">
        <f>LISTINI!N285</f>
        <v>0</v>
      </c>
      <c r="G286" s="24">
        <f>LISTINI!Q285</f>
        <v>0</v>
      </c>
      <c r="H286" s="24">
        <f>LISTINI!T285</f>
        <v>0</v>
      </c>
      <c r="I286" s="30">
        <f t="shared" si="4"/>
        <v>0</v>
      </c>
    </row>
    <row r="287" spans="1:9" ht="12.75">
      <c r="A287" s="13" t="s">
        <v>198</v>
      </c>
      <c r="B287" s="10" t="s">
        <v>254</v>
      </c>
      <c r="C287" s="24">
        <f>LISTINI!E286</f>
        <v>0.95</v>
      </c>
      <c r="D287" s="24">
        <f>LISTINI!H286</f>
        <v>0.95</v>
      </c>
      <c r="E287" s="24">
        <f>LISTINI!K286</f>
        <v>0.95</v>
      </c>
      <c r="F287" s="24">
        <f>LISTINI!N286</f>
        <v>0.94</v>
      </c>
      <c r="G287" s="24">
        <f>LISTINI!Q286</f>
        <v>0.94</v>
      </c>
      <c r="H287" s="24">
        <f>LISTINI!T286</f>
        <v>0.8500000000000001</v>
      </c>
      <c r="I287" s="30">
        <f t="shared" si="4"/>
        <v>0.93</v>
      </c>
    </row>
    <row r="288" spans="1:9" ht="12.75">
      <c r="A288" s="13" t="s">
        <v>305</v>
      </c>
      <c r="B288" s="22" t="s">
        <v>6</v>
      </c>
      <c r="C288" s="24">
        <f>LISTINI!E287</f>
        <v>1.375</v>
      </c>
      <c r="D288" s="24">
        <f>LISTINI!H287</f>
        <v>1.375</v>
      </c>
      <c r="E288" s="24">
        <f>LISTINI!K287</f>
        <v>1.3250000000000002</v>
      </c>
      <c r="F288" s="24">
        <f>LISTINI!N287</f>
        <v>1.3450000000000002</v>
      </c>
      <c r="G288" s="24">
        <f>LISTINI!Q287</f>
        <v>1.3</v>
      </c>
      <c r="H288" s="24">
        <f>LISTINI!T287</f>
        <v>1.3</v>
      </c>
      <c r="I288" s="30">
        <f t="shared" si="4"/>
        <v>1.3366666666666667</v>
      </c>
    </row>
    <row r="289" spans="1:9" ht="12.75">
      <c r="A289" s="13" t="s">
        <v>306</v>
      </c>
      <c r="B289" s="22" t="s">
        <v>6</v>
      </c>
      <c r="C289" s="24">
        <f>LISTINI!E288</f>
        <v>1.4249999999999998</v>
      </c>
      <c r="D289" s="24">
        <f>LISTINI!H288</f>
        <v>1.4249999999999998</v>
      </c>
      <c r="E289" s="24">
        <f>LISTINI!K288</f>
        <v>1.385</v>
      </c>
      <c r="F289" s="24">
        <f>LISTINI!N288</f>
        <v>1.4</v>
      </c>
      <c r="G289" s="24">
        <f>LISTINI!Q288</f>
        <v>1.31</v>
      </c>
      <c r="H289" s="24">
        <f>LISTINI!T288</f>
        <v>1.31</v>
      </c>
      <c r="I289" s="30">
        <f t="shared" si="4"/>
        <v>1.3758333333333335</v>
      </c>
    </row>
    <row r="290" spans="1:9" ht="12.75">
      <c r="A290" s="13" t="s">
        <v>307</v>
      </c>
      <c r="B290" s="22" t="s">
        <v>6</v>
      </c>
      <c r="C290" s="24">
        <f>LISTINI!E289</f>
        <v>1.43</v>
      </c>
      <c r="D290" s="24">
        <f>LISTINI!H289</f>
        <v>1.43</v>
      </c>
      <c r="E290" s="24">
        <f>LISTINI!K289</f>
        <v>1.4</v>
      </c>
      <c r="F290" s="24">
        <f>LISTINI!N289</f>
        <v>1.415</v>
      </c>
      <c r="G290" s="24">
        <f>LISTINI!Q289</f>
        <v>1.34</v>
      </c>
      <c r="H290" s="24">
        <f>LISTINI!T289</f>
        <v>1.35</v>
      </c>
      <c r="I290" s="30">
        <f t="shared" si="4"/>
        <v>1.3941666666666668</v>
      </c>
    </row>
    <row r="291" spans="1:9" ht="12.75">
      <c r="A291" s="13" t="s">
        <v>308</v>
      </c>
      <c r="B291" s="22" t="s">
        <v>6</v>
      </c>
      <c r="C291" s="24">
        <f>LISTINI!E290</f>
        <v>1.44</v>
      </c>
      <c r="D291" s="24">
        <f>LISTINI!H290</f>
        <v>1.44</v>
      </c>
      <c r="E291" s="24">
        <f>LISTINI!K290</f>
        <v>1.41</v>
      </c>
      <c r="F291" s="24">
        <f>LISTINI!N290</f>
        <v>1.4249999999999998</v>
      </c>
      <c r="G291" s="24">
        <f>LISTINI!Q290</f>
        <v>1.3450000000000002</v>
      </c>
      <c r="H291" s="24">
        <f>LISTINI!T290</f>
        <v>1.355</v>
      </c>
      <c r="I291" s="30">
        <f t="shared" si="4"/>
        <v>1.4025</v>
      </c>
    </row>
    <row r="292" spans="1:9" ht="12.75">
      <c r="A292" s="13" t="s">
        <v>320</v>
      </c>
      <c r="B292" s="10" t="s">
        <v>6</v>
      </c>
      <c r="C292" s="24">
        <f>LISTINI!E291</f>
        <v>1.4649999999999999</v>
      </c>
      <c r="D292" s="24">
        <f>LISTINI!H291</f>
        <v>1.4649999999999999</v>
      </c>
      <c r="E292" s="24">
        <f>LISTINI!K291</f>
        <v>1.415</v>
      </c>
      <c r="F292" s="24">
        <f>LISTINI!N291</f>
        <v>1.43</v>
      </c>
      <c r="G292" s="24">
        <f>LISTINI!Q291</f>
        <v>1.36</v>
      </c>
      <c r="H292" s="24">
        <f>LISTINI!T291</f>
        <v>1.375</v>
      </c>
      <c r="I292" s="30">
        <f t="shared" si="4"/>
        <v>1.4183333333333332</v>
      </c>
    </row>
    <row r="293" spans="1:9" ht="12.75">
      <c r="A293" s="13" t="s">
        <v>321</v>
      </c>
      <c r="B293" s="11"/>
      <c r="C293" s="24">
        <f>LISTINI!E292</f>
        <v>1.35</v>
      </c>
      <c r="D293" s="24">
        <f>LISTINI!H292</f>
        <v>1.35</v>
      </c>
      <c r="E293" s="24">
        <f>LISTINI!K292</f>
        <v>1.35</v>
      </c>
      <c r="F293" s="24">
        <f>LISTINI!N292</f>
        <v>1.385</v>
      </c>
      <c r="G293" s="24">
        <f>LISTINI!Q292</f>
        <v>1.35</v>
      </c>
      <c r="H293" s="24">
        <f>LISTINI!T292</f>
        <v>1.345</v>
      </c>
      <c r="I293" s="30">
        <f t="shared" si="4"/>
        <v>1.3550000000000002</v>
      </c>
    </row>
    <row r="294" spans="1:9" ht="12.75">
      <c r="A294" s="14"/>
      <c r="B294" s="11"/>
      <c r="C294" s="24"/>
      <c r="D294" s="24"/>
      <c r="E294" s="24"/>
      <c r="F294" s="24"/>
      <c r="G294" s="24"/>
      <c r="H294" s="24" t="str">
        <f>LISTINI!T293</f>
        <v>-</v>
      </c>
      <c r="I294" s="30" t="e">
        <f t="shared" si="4"/>
        <v>#DIV/0!</v>
      </c>
    </row>
    <row r="295" spans="1:9" ht="12.75">
      <c r="A295" s="14" t="s">
        <v>318</v>
      </c>
      <c r="B295" s="11"/>
      <c r="C295" s="24"/>
      <c r="D295" s="24"/>
      <c r="E295" s="24"/>
      <c r="F295" s="24"/>
      <c r="G295" s="24"/>
      <c r="H295" s="24">
        <f>LISTINI!T294</f>
        <v>0</v>
      </c>
      <c r="I295" s="30">
        <f t="shared" si="4"/>
        <v>0</v>
      </c>
    </row>
    <row r="296" spans="1:9" ht="12.75">
      <c r="A296" s="4" t="s">
        <v>190</v>
      </c>
      <c r="B296" s="10" t="s">
        <v>254</v>
      </c>
      <c r="C296" s="24">
        <f>LISTINI!E295</f>
        <v>0.95</v>
      </c>
      <c r="D296" s="24">
        <f>LISTINI!H295</f>
        <v>0.95</v>
      </c>
      <c r="E296" s="24">
        <f>LISTINI!K295</f>
        <v>0.9550000000000001</v>
      </c>
      <c r="F296" s="24">
        <f>LISTINI!N295</f>
        <v>0.9550000000000001</v>
      </c>
      <c r="G296" s="24">
        <f>LISTINI!Q295</f>
        <v>0.9450000000000001</v>
      </c>
      <c r="H296" s="24">
        <f>LISTINI!T295</f>
        <v>0.9450000000000001</v>
      </c>
      <c r="I296" s="30">
        <f t="shared" si="4"/>
        <v>0.9500000000000001</v>
      </c>
    </row>
    <row r="297" spans="1:9" ht="12.75">
      <c r="A297" s="4" t="s">
        <v>200</v>
      </c>
      <c r="B297" s="10" t="s">
        <v>6</v>
      </c>
      <c r="C297" s="24">
        <f>LISTINI!E296</f>
        <v>0.375</v>
      </c>
      <c r="D297" s="24">
        <f>LISTINI!H296</f>
        <v>0.375</v>
      </c>
      <c r="E297" s="24">
        <f>LISTINI!K296</f>
        <v>0.36</v>
      </c>
      <c r="F297" s="24">
        <f>LISTINI!N296</f>
        <v>0.355</v>
      </c>
      <c r="G297" s="24">
        <f>LISTINI!Q296</f>
        <v>0.345</v>
      </c>
      <c r="H297" s="24">
        <f>LISTINI!T296</f>
        <v>0.345</v>
      </c>
      <c r="I297" s="30">
        <f t="shared" si="4"/>
        <v>0.35916666666666663</v>
      </c>
    </row>
    <row r="298" spans="1:9" ht="12.75">
      <c r="A298" s="4" t="s">
        <v>191</v>
      </c>
      <c r="B298" s="10" t="s">
        <v>6</v>
      </c>
      <c r="C298" s="24">
        <f>LISTINI!E297</f>
        <v>1.35</v>
      </c>
      <c r="D298" s="24">
        <f>LISTINI!H297</f>
        <v>1.3599999999999999</v>
      </c>
      <c r="E298" s="24">
        <f>LISTINI!K297</f>
        <v>1.35</v>
      </c>
      <c r="F298" s="24">
        <f>LISTINI!N297</f>
        <v>1.35</v>
      </c>
      <c r="G298" s="24">
        <f>LISTINI!Q297</f>
        <v>1.335</v>
      </c>
      <c r="H298" s="24">
        <f>LISTINI!T297</f>
        <v>1.335</v>
      </c>
      <c r="I298" s="30">
        <f t="shared" si="4"/>
        <v>1.3466666666666667</v>
      </c>
    </row>
    <row r="299" spans="2:9" ht="12.75">
      <c r="B299" s="9"/>
      <c r="C299" s="24"/>
      <c r="D299" s="24"/>
      <c r="E299" s="24"/>
      <c r="F299" s="24"/>
      <c r="G299" s="24"/>
      <c r="H299" s="24">
        <f>LISTINI!T298</f>
        <v>0</v>
      </c>
      <c r="I299" s="30">
        <f t="shared" si="4"/>
        <v>0</v>
      </c>
    </row>
    <row r="300" spans="1:9" ht="12.75">
      <c r="A300" s="3" t="s">
        <v>192</v>
      </c>
      <c r="B300" s="11"/>
      <c r="C300" s="24"/>
      <c r="D300" s="24"/>
      <c r="E300" s="24"/>
      <c r="F300" s="24"/>
      <c r="G300" s="24"/>
      <c r="H300" s="24">
        <f>LISTINI!T299</f>
        <v>0</v>
      </c>
      <c r="I300" s="30">
        <f t="shared" si="4"/>
        <v>0</v>
      </c>
    </row>
    <row r="301" spans="1:9" ht="12.75">
      <c r="A301" s="4" t="s">
        <v>193</v>
      </c>
      <c r="B301" s="10" t="s">
        <v>254</v>
      </c>
      <c r="C301" s="24">
        <f>LISTINI!E300</f>
        <v>2.3</v>
      </c>
      <c r="D301" s="24">
        <f>LISTINI!H300</f>
        <v>2.3</v>
      </c>
      <c r="E301" s="24">
        <f>LISTINI!K300</f>
        <v>2.33</v>
      </c>
      <c r="F301" s="24">
        <f>LISTINI!N300</f>
        <v>2.33</v>
      </c>
      <c r="G301" s="24">
        <f>LISTINI!Q300</f>
        <v>2.375</v>
      </c>
      <c r="H301" s="24">
        <f>LISTINI!T300</f>
        <v>2.425</v>
      </c>
      <c r="I301" s="30">
        <f t="shared" si="4"/>
        <v>2.3433333333333333</v>
      </c>
    </row>
    <row r="302" spans="2:9" ht="12.75">
      <c r="B302" s="11"/>
      <c r="C302" s="24"/>
      <c r="D302" s="24"/>
      <c r="E302" s="24"/>
      <c r="F302" s="24"/>
      <c r="G302" s="24"/>
      <c r="H302" s="24" t="str">
        <f>LISTINI!T301</f>
        <v>-</v>
      </c>
      <c r="I302" s="30" t="e">
        <f t="shared" si="4"/>
        <v>#DIV/0!</v>
      </c>
    </row>
    <row r="303" spans="1:9" ht="12.75">
      <c r="A303" s="5" t="s">
        <v>201</v>
      </c>
      <c r="B303" s="11"/>
      <c r="C303" s="24"/>
      <c r="D303" s="24"/>
      <c r="E303" s="24"/>
      <c r="F303" s="24"/>
      <c r="G303" s="24"/>
      <c r="H303" s="24">
        <f>LISTINI!T302</f>
        <v>0</v>
      </c>
      <c r="I303" s="30">
        <f t="shared" si="4"/>
        <v>0</v>
      </c>
    </row>
    <row r="304" spans="1:9" ht="12.75">
      <c r="A304" s="6" t="s">
        <v>202</v>
      </c>
      <c r="B304" s="11"/>
      <c r="C304" s="24"/>
      <c r="D304" s="24"/>
      <c r="E304" s="24"/>
      <c r="F304" s="24"/>
      <c r="G304" s="24"/>
      <c r="H304" s="24">
        <f>LISTINI!T303</f>
        <v>0</v>
      </c>
      <c r="I304" s="30">
        <f t="shared" si="4"/>
        <v>0</v>
      </c>
    </row>
    <row r="305" spans="2:9" ht="12.75">
      <c r="B305" s="11"/>
      <c r="C305" s="24"/>
      <c r="D305" s="24"/>
      <c r="E305" s="24"/>
      <c r="F305" s="24"/>
      <c r="G305" s="24"/>
      <c r="H305" s="24">
        <f>LISTINI!T304</f>
        <v>0</v>
      </c>
      <c r="I305" s="30">
        <f t="shared" si="4"/>
        <v>0</v>
      </c>
    </row>
    <row r="306" spans="1:9" ht="12.75">
      <c r="A306" s="3" t="s">
        <v>203</v>
      </c>
      <c r="B306" s="11"/>
      <c r="C306" s="24"/>
      <c r="D306" s="24"/>
      <c r="E306" s="24"/>
      <c r="F306" s="24"/>
      <c r="G306" s="24"/>
      <c r="H306" s="24">
        <f>LISTINI!T305</f>
        <v>0</v>
      </c>
      <c r="I306" s="30">
        <f t="shared" si="4"/>
        <v>0</v>
      </c>
    </row>
    <row r="307" spans="1:9" ht="12.75">
      <c r="A307" s="4" t="s">
        <v>204</v>
      </c>
      <c r="B307" s="10" t="s">
        <v>254</v>
      </c>
      <c r="C307" s="24">
        <f>LISTINI!E306</f>
        <v>4.25</v>
      </c>
      <c r="D307" s="24">
        <f>LISTINI!H306</f>
        <v>4.199999999999999</v>
      </c>
      <c r="E307" s="24">
        <f>LISTINI!K306</f>
        <v>4.199999999999999</v>
      </c>
      <c r="F307" s="24">
        <f>LISTINI!N306</f>
        <v>4.125</v>
      </c>
      <c r="G307" s="24">
        <f>LISTINI!Q306</f>
        <v>4.05</v>
      </c>
      <c r="H307" s="24">
        <f>LISTINI!T306</f>
        <v>3.9450000000000003</v>
      </c>
      <c r="I307" s="30">
        <f t="shared" si="4"/>
        <v>4.128333333333333</v>
      </c>
    </row>
    <row r="308" spans="1:9" ht="12.75">
      <c r="A308" s="4" t="s">
        <v>205</v>
      </c>
      <c r="B308" s="10" t="s">
        <v>6</v>
      </c>
      <c r="C308" s="24">
        <f>LISTINI!E307</f>
        <v>2.8</v>
      </c>
      <c r="D308" s="24">
        <f>LISTINI!H307</f>
        <v>2.95</v>
      </c>
      <c r="E308" s="24">
        <f>LISTINI!K307</f>
        <v>2.5949999999999998</v>
      </c>
      <c r="F308" s="24">
        <f>LISTINI!N307</f>
        <v>3.05</v>
      </c>
      <c r="G308" s="24">
        <f>LISTINI!Q307</f>
        <v>3.2</v>
      </c>
      <c r="H308" s="24">
        <f>LISTINI!T307</f>
        <v>3.5999999999999996</v>
      </c>
      <c r="I308" s="30">
        <f t="shared" si="4"/>
        <v>3.0325</v>
      </c>
    </row>
    <row r="309" spans="1:9" ht="12.75">
      <c r="A309" s="13" t="s">
        <v>277</v>
      </c>
      <c r="B309" s="10" t="s">
        <v>6</v>
      </c>
      <c r="C309" s="24">
        <f>LISTINI!E308</f>
        <v>3.525</v>
      </c>
      <c r="D309" s="24">
        <f>LISTINI!H308</f>
        <v>3.55</v>
      </c>
      <c r="E309" s="24">
        <f>LISTINI!K308</f>
        <v>3.565</v>
      </c>
      <c r="F309" s="24">
        <f>LISTINI!N308</f>
        <v>3.55</v>
      </c>
      <c r="G309" s="24">
        <f>LISTINI!Q308</f>
        <v>3.5</v>
      </c>
      <c r="H309" s="24">
        <f>LISTINI!T308</f>
        <v>3.55</v>
      </c>
      <c r="I309" s="30">
        <f t="shared" si="4"/>
        <v>3.5399999999999996</v>
      </c>
    </row>
    <row r="310" spans="1:9" ht="12.75">
      <c r="A310" s="14" t="s">
        <v>282</v>
      </c>
      <c r="B310" s="10"/>
      <c r="C310" s="24">
        <f>LISTINI!E309</f>
        <v>1.25</v>
      </c>
      <c r="D310" s="24">
        <f>LISTINI!H309</f>
        <v>1.3</v>
      </c>
      <c r="E310" s="24">
        <f>LISTINI!K309</f>
        <v>1.375</v>
      </c>
      <c r="F310" s="24">
        <f>LISTINI!N309</f>
        <v>1.375</v>
      </c>
      <c r="G310" s="24">
        <f>LISTINI!Q309</f>
        <v>1.375</v>
      </c>
      <c r="H310" s="24">
        <f>LISTINI!T309</f>
        <v>1.375</v>
      </c>
      <c r="I310" s="30">
        <f t="shared" si="4"/>
        <v>1.3416666666666668</v>
      </c>
    </row>
    <row r="311" spans="1:9" ht="12.75">
      <c r="A311" s="14" t="s">
        <v>299</v>
      </c>
      <c r="B311" s="10"/>
      <c r="C311" s="24">
        <f>LISTINI!E310</f>
        <v>1.35</v>
      </c>
      <c r="D311" s="24">
        <f>LISTINI!H310</f>
        <v>1.475</v>
      </c>
      <c r="E311" s="24">
        <f>LISTINI!K310</f>
        <v>1.525</v>
      </c>
      <c r="F311" s="24">
        <f>LISTINI!N310</f>
        <v>1.525</v>
      </c>
      <c r="G311" s="24">
        <f>LISTINI!Q310</f>
        <v>1.525</v>
      </c>
      <c r="H311" s="24">
        <f>LISTINI!T310</f>
        <v>1.525</v>
      </c>
      <c r="I311" s="30">
        <f t="shared" si="4"/>
        <v>1.4875</v>
      </c>
    </row>
    <row r="312" spans="1:9" ht="12.75">
      <c r="A312" s="14"/>
      <c r="B312" s="10"/>
      <c r="C312" s="24"/>
      <c r="D312" s="24"/>
      <c r="E312" s="24"/>
      <c r="F312" s="24"/>
      <c r="G312" s="24"/>
      <c r="H312" s="24" t="str">
        <f>LISTINI!T311</f>
        <v>-</v>
      </c>
      <c r="I312" s="30" t="e">
        <f t="shared" si="4"/>
        <v>#DIV/0!</v>
      </c>
    </row>
    <row r="313" spans="1:9" ht="12.75">
      <c r="A313" s="3" t="s">
        <v>206</v>
      </c>
      <c r="B313" s="11"/>
      <c r="C313" s="24"/>
      <c r="D313" s="24"/>
      <c r="E313" s="24"/>
      <c r="F313" s="24"/>
      <c r="G313" s="24"/>
      <c r="H313" s="24">
        <f>LISTINI!T312</f>
        <v>0</v>
      </c>
      <c r="I313" s="30">
        <f t="shared" si="4"/>
        <v>0</v>
      </c>
    </row>
    <row r="314" spans="1:9" ht="12.75">
      <c r="A314" s="4" t="s">
        <v>207</v>
      </c>
      <c r="B314" s="10" t="s">
        <v>254</v>
      </c>
      <c r="C314" s="24">
        <f>LISTINI!E313</f>
        <v>1.85</v>
      </c>
      <c r="D314" s="24">
        <f>LISTINI!H313</f>
        <v>1.85</v>
      </c>
      <c r="E314" s="24">
        <f>LISTINI!K313</f>
        <v>1.4</v>
      </c>
      <c r="F314" s="24">
        <f>LISTINI!N313</f>
        <v>1.5</v>
      </c>
      <c r="G314" s="24">
        <f>LISTINI!Q313</f>
        <v>1.5</v>
      </c>
      <c r="H314" s="24">
        <f>LISTINI!T313</f>
        <v>1.5</v>
      </c>
      <c r="I314" s="30">
        <f t="shared" si="4"/>
        <v>1.5999999999999999</v>
      </c>
    </row>
    <row r="315" spans="1:9" ht="12.75">
      <c r="A315" s="4" t="s">
        <v>208</v>
      </c>
      <c r="B315" s="10" t="s">
        <v>6</v>
      </c>
      <c r="C315" s="24">
        <f>LISTINI!E314</f>
        <v>1.75</v>
      </c>
      <c r="D315" s="24">
        <f>LISTINI!H314</f>
        <v>1.65</v>
      </c>
      <c r="E315" s="24">
        <f>LISTINI!K314</f>
        <v>1.625</v>
      </c>
      <c r="F315" s="24">
        <f>LISTINI!N314</f>
        <v>2.125</v>
      </c>
      <c r="G315" s="24">
        <f>LISTINI!Q314</f>
        <v>1.65</v>
      </c>
      <c r="H315" s="24">
        <f>LISTINI!T314</f>
        <v>1.65</v>
      </c>
      <c r="I315" s="30">
        <f t="shared" si="4"/>
        <v>1.741666666666667</v>
      </c>
    </row>
    <row r="316" spans="2:9" ht="12.75">
      <c r="B316" s="11" t="s">
        <v>6</v>
      </c>
      <c r="C316" s="24">
        <f>LISTINI!E315</f>
        <v>0</v>
      </c>
      <c r="D316" s="24">
        <f>LISTINI!H315</f>
        <v>0</v>
      </c>
      <c r="E316" s="24">
        <f>LISTINI!K315</f>
        <v>0</v>
      </c>
      <c r="F316" s="24">
        <f>LISTINI!N315</f>
        <v>0</v>
      </c>
      <c r="G316" s="24">
        <f>LISTINI!Q315</f>
        <v>0</v>
      </c>
      <c r="H316" s="24"/>
      <c r="I316" s="30">
        <f t="shared" si="4"/>
        <v>0</v>
      </c>
    </row>
    <row r="317" spans="1:9" ht="12.75">
      <c r="A317" s="3" t="s">
        <v>209</v>
      </c>
      <c r="B317" s="11"/>
      <c r="C317" s="24">
        <f>LISTINI!E316</f>
        <v>0</v>
      </c>
      <c r="D317" s="24">
        <f>LISTINI!H316</f>
        <v>0</v>
      </c>
      <c r="E317" s="24">
        <f>LISTINI!K316</f>
        <v>0</v>
      </c>
      <c r="F317" s="24">
        <f>LISTINI!N316</f>
        <v>0</v>
      </c>
      <c r="G317" s="24">
        <f>LISTINI!Q316</f>
        <v>0</v>
      </c>
      <c r="H317" s="24"/>
      <c r="I317" s="30">
        <f t="shared" si="4"/>
        <v>0</v>
      </c>
    </row>
    <row r="318" spans="1:9" ht="12.75">
      <c r="A318" s="4" t="s">
        <v>210</v>
      </c>
      <c r="B318" s="10" t="s">
        <v>254</v>
      </c>
      <c r="C318" s="24">
        <f>LISTINI!E317</f>
        <v>7.1</v>
      </c>
      <c r="D318" s="24">
        <f>LISTINI!H317</f>
        <v>7.1</v>
      </c>
      <c r="E318" s="24">
        <f>LISTINI!K317</f>
        <v>9.25</v>
      </c>
      <c r="F318" s="24">
        <f>LISTINI!N317</f>
        <v>9.4</v>
      </c>
      <c r="G318" s="24">
        <f>LISTINI!Q317</f>
        <v>7.05</v>
      </c>
      <c r="H318" s="24">
        <f>LISTINI!T317</f>
        <v>7.05</v>
      </c>
      <c r="I318" s="30">
        <f t="shared" si="4"/>
        <v>7.824999999999999</v>
      </c>
    </row>
    <row r="319" spans="1:9" ht="12.75">
      <c r="A319" s="4" t="s">
        <v>211</v>
      </c>
      <c r="B319" s="10" t="s">
        <v>6</v>
      </c>
      <c r="C319" s="24">
        <f>LISTINI!E318</f>
        <v>5.75</v>
      </c>
      <c r="D319" s="24">
        <f>LISTINI!H318</f>
        <v>5.75</v>
      </c>
      <c r="E319" s="24">
        <f>LISTINI!K318</f>
        <v>6.75</v>
      </c>
      <c r="F319" s="24">
        <f>LISTINI!N318</f>
        <v>6.75</v>
      </c>
      <c r="G319" s="24">
        <f>LISTINI!Q318</f>
        <v>5.95</v>
      </c>
      <c r="H319" s="24">
        <f>LISTINI!T318</f>
        <v>5.95</v>
      </c>
      <c r="I319" s="30">
        <f t="shared" si="4"/>
        <v>6.1499999999999995</v>
      </c>
    </row>
    <row r="320" spans="1:9" ht="12.75">
      <c r="A320" s="4"/>
      <c r="B320" s="23" t="s">
        <v>6</v>
      </c>
      <c r="C320" s="24"/>
      <c r="D320" s="24"/>
      <c r="E320" s="24"/>
      <c r="F320" s="24"/>
      <c r="G320" s="24"/>
      <c r="H320" s="24"/>
      <c r="I320" s="30" t="e">
        <f t="shared" si="4"/>
        <v>#DIV/0!</v>
      </c>
    </row>
    <row r="321" spans="1:9" ht="12.75">
      <c r="A321" s="4" t="s">
        <v>184</v>
      </c>
      <c r="B321" s="10"/>
      <c r="C321" s="24"/>
      <c r="D321" s="24"/>
      <c r="E321" s="24"/>
      <c r="F321" s="24"/>
      <c r="G321" s="24"/>
      <c r="H321" s="24"/>
      <c r="I321" s="30" t="e">
        <f t="shared" si="4"/>
        <v>#DIV/0!</v>
      </c>
    </row>
    <row r="322" spans="1:9" ht="12.75">
      <c r="A322" s="4" t="s">
        <v>197</v>
      </c>
      <c r="B322" s="10"/>
      <c r="C322" s="24">
        <f>LISTINI!E321</f>
        <v>8.1</v>
      </c>
      <c r="D322" s="24">
        <f>LISTINI!H321</f>
        <v>8.1</v>
      </c>
      <c r="E322" s="24">
        <f>LISTINI!K321</f>
        <v>9.65</v>
      </c>
      <c r="F322" s="24">
        <f>LISTINI!N321</f>
        <v>9.65</v>
      </c>
      <c r="G322" s="24">
        <f>LISTINI!Q321</f>
        <v>8.1</v>
      </c>
      <c r="H322" s="24">
        <f>LISTINI!T321</f>
        <v>8.1</v>
      </c>
      <c r="I322" s="30">
        <f t="shared" si="4"/>
        <v>8.616666666666667</v>
      </c>
    </row>
    <row r="323" spans="1:9" ht="12.75">
      <c r="A323" s="4"/>
      <c r="B323" s="10" t="s">
        <v>6</v>
      </c>
      <c r="C323" s="24"/>
      <c r="D323" s="24"/>
      <c r="E323" s="24"/>
      <c r="F323" s="24"/>
      <c r="G323" s="24"/>
      <c r="H323" s="24"/>
      <c r="I323" s="30" t="e">
        <f t="shared" si="4"/>
        <v>#DIV/0!</v>
      </c>
    </row>
    <row r="324" spans="1:9" ht="12.75">
      <c r="A324" s="3" t="s">
        <v>212</v>
      </c>
      <c r="B324" s="11"/>
      <c r="C324" s="24"/>
      <c r="D324" s="24"/>
      <c r="E324" s="24"/>
      <c r="F324" s="24"/>
      <c r="G324" s="24"/>
      <c r="H324" s="24"/>
      <c r="I324" s="30" t="e">
        <f t="shared" si="4"/>
        <v>#DIV/0!</v>
      </c>
    </row>
    <row r="325" spans="1:9" ht="12.75">
      <c r="A325" s="4" t="s">
        <v>213</v>
      </c>
      <c r="B325" s="10" t="s">
        <v>254</v>
      </c>
      <c r="C325" s="24">
        <f>LISTINI!E324</f>
        <v>1.35</v>
      </c>
      <c r="D325" s="24">
        <f>LISTINI!H324</f>
        <v>1.4</v>
      </c>
      <c r="E325" s="24">
        <f>LISTINI!K324</f>
        <v>1.4</v>
      </c>
      <c r="F325" s="24">
        <f>LISTINI!N324</f>
        <v>1.42</v>
      </c>
      <c r="G325" s="24">
        <f>LISTINI!Q324</f>
        <v>1.45</v>
      </c>
      <c r="H325" s="24">
        <f>LISTINI!T324</f>
        <v>1.45</v>
      </c>
      <c r="I325" s="30">
        <f t="shared" si="4"/>
        <v>1.4116666666666668</v>
      </c>
    </row>
    <row r="326" spans="1:9" ht="12.75">
      <c r="A326" s="4" t="s">
        <v>214</v>
      </c>
      <c r="B326" s="10" t="s">
        <v>6</v>
      </c>
      <c r="C326" s="24">
        <f>LISTINI!E325</f>
        <v>1.6</v>
      </c>
      <c r="D326" s="24">
        <f>LISTINI!H325</f>
        <v>1.725</v>
      </c>
      <c r="E326" s="24">
        <f>LISTINI!K325</f>
        <v>1.725</v>
      </c>
      <c r="F326" s="24">
        <f>LISTINI!N325</f>
        <v>1.725</v>
      </c>
      <c r="G326" s="24">
        <f>LISTINI!Q325</f>
        <v>1.85</v>
      </c>
      <c r="H326" s="24">
        <f>LISTINI!T325</f>
        <v>1.85</v>
      </c>
      <c r="I326" s="30">
        <f t="shared" si="4"/>
        <v>1.7458333333333333</v>
      </c>
    </row>
    <row r="327" spans="1:9" ht="12.75">
      <c r="A327" s="4" t="s">
        <v>215</v>
      </c>
      <c r="B327" s="10" t="s">
        <v>6</v>
      </c>
      <c r="C327" s="24">
        <f>LISTINI!E326</f>
        <v>2.85</v>
      </c>
      <c r="D327" s="24">
        <f>LISTINI!H326</f>
        <v>2.85</v>
      </c>
      <c r="E327" s="24">
        <f>LISTINI!K326</f>
        <v>2.85</v>
      </c>
      <c r="F327" s="24">
        <f>LISTINI!N326</f>
        <v>2.85</v>
      </c>
      <c r="G327" s="24">
        <f>LISTINI!Q326</f>
        <v>3.1</v>
      </c>
      <c r="H327" s="24">
        <f>LISTINI!T326</f>
        <v>3.1</v>
      </c>
      <c r="I327" s="30">
        <f t="shared" si="4"/>
        <v>2.9333333333333336</v>
      </c>
    </row>
    <row r="328" spans="2:9" ht="12.75">
      <c r="B328" s="9"/>
      <c r="C328" s="24"/>
      <c r="D328" s="24"/>
      <c r="E328" s="24"/>
      <c r="F328" s="24"/>
      <c r="G328" s="24"/>
      <c r="H328" s="24"/>
      <c r="I328" s="30" t="e">
        <f t="shared" si="4"/>
        <v>#DIV/0!</v>
      </c>
    </row>
    <row r="329" spans="1:9" ht="12.75">
      <c r="A329" s="5" t="s">
        <v>216</v>
      </c>
      <c r="B329" s="11"/>
      <c r="C329" s="24"/>
      <c r="D329" s="24"/>
      <c r="E329" s="24"/>
      <c r="F329" s="24"/>
      <c r="G329" s="24"/>
      <c r="H329" s="24"/>
      <c r="I329" s="30" t="e">
        <f t="shared" si="4"/>
        <v>#DIV/0!</v>
      </c>
    </row>
    <row r="330" spans="1:9" ht="12.75">
      <c r="A330" s="6" t="s">
        <v>217</v>
      </c>
      <c r="B330" s="11"/>
      <c r="C330" s="24"/>
      <c r="D330" s="24"/>
      <c r="E330" s="24"/>
      <c r="F330" s="24"/>
      <c r="G330" s="24"/>
      <c r="H330" s="24"/>
      <c r="I330" s="30" t="e">
        <f t="shared" si="4"/>
        <v>#DIV/0!</v>
      </c>
    </row>
    <row r="331" spans="2:9" ht="12.75">
      <c r="B331" s="11"/>
      <c r="C331" s="24"/>
      <c r="D331" s="24"/>
      <c r="E331" s="24"/>
      <c r="F331" s="24"/>
      <c r="G331" s="24"/>
      <c r="H331" s="24"/>
      <c r="I331" s="30" t="e">
        <f t="shared" si="4"/>
        <v>#DIV/0!</v>
      </c>
    </row>
    <row r="332" spans="1:9" ht="12.75">
      <c r="A332" s="4" t="s">
        <v>218</v>
      </c>
      <c r="B332" s="10" t="s">
        <v>228</v>
      </c>
      <c r="C332" s="24">
        <f>LISTINI!E331</f>
        <v>0.14250000000000002</v>
      </c>
      <c r="D332" s="24">
        <f>LISTINI!H331</f>
        <v>0.14250000000000002</v>
      </c>
      <c r="E332" s="24">
        <f>LISTINI!K331</f>
        <v>0.144</v>
      </c>
      <c r="F332" s="24">
        <f>LISTINI!N331</f>
        <v>0.144</v>
      </c>
      <c r="G332" s="24">
        <f>LISTINI!Q331</f>
        <v>0.145</v>
      </c>
      <c r="H332" s="24">
        <f>LISTINI!T331</f>
        <v>0.145</v>
      </c>
      <c r="I332" s="30">
        <f t="shared" si="4"/>
        <v>0.14383333333333334</v>
      </c>
    </row>
    <row r="333" spans="1:9" ht="12.75">
      <c r="A333" s="4" t="s">
        <v>219</v>
      </c>
      <c r="B333" s="10" t="s">
        <v>6</v>
      </c>
      <c r="C333" s="24">
        <f>LISTINI!E332</f>
        <v>0.1225</v>
      </c>
      <c r="D333" s="24">
        <f>LISTINI!H332</f>
        <v>0.1225</v>
      </c>
      <c r="E333" s="24">
        <f>LISTINI!K332</f>
        <v>0.124</v>
      </c>
      <c r="F333" s="24">
        <f>LISTINI!N332</f>
        <v>0.126</v>
      </c>
      <c r="G333" s="24">
        <f>LISTINI!Q332</f>
        <v>0.126</v>
      </c>
      <c r="H333" s="24">
        <f>LISTINI!T332</f>
        <v>0.126</v>
      </c>
      <c r="I333" s="30">
        <f aca="true" t="shared" si="5" ref="I333:I377">AVERAGE(C333:H333)</f>
        <v>0.1245</v>
      </c>
    </row>
    <row r="334" spans="1:9" ht="12.75">
      <c r="A334" s="4" t="s">
        <v>220</v>
      </c>
      <c r="B334" s="10" t="s">
        <v>6</v>
      </c>
      <c r="C334" s="24">
        <f>LISTINI!E333</f>
        <v>0.1135</v>
      </c>
      <c r="D334" s="24">
        <f>LISTINI!H333</f>
        <v>0.1135</v>
      </c>
      <c r="E334" s="24">
        <f>LISTINI!K333</f>
        <v>0.11449999999999999</v>
      </c>
      <c r="F334" s="24">
        <f>LISTINI!N333</f>
        <v>0.11449999999999999</v>
      </c>
      <c r="G334" s="24">
        <f>LISTINI!Q333</f>
        <v>0.11449999999999999</v>
      </c>
      <c r="H334" s="24">
        <f>LISTINI!T333</f>
        <v>0.11449999999999999</v>
      </c>
      <c r="I334" s="30">
        <f t="shared" si="5"/>
        <v>0.11416666666666668</v>
      </c>
    </row>
    <row r="335" spans="1:9" ht="12.75">
      <c r="A335" s="4" t="s">
        <v>221</v>
      </c>
      <c r="B335" s="10" t="s">
        <v>6</v>
      </c>
      <c r="C335" s="24">
        <f>LISTINI!E334</f>
        <v>0.108</v>
      </c>
      <c r="D335" s="24">
        <f>LISTINI!H334</f>
        <v>0.108</v>
      </c>
      <c r="E335" s="24">
        <f>LISTINI!K334</f>
        <v>0.108</v>
      </c>
      <c r="F335" s="24">
        <f>LISTINI!N334</f>
        <v>0.108</v>
      </c>
      <c r="G335" s="24">
        <f>LISTINI!Q334</f>
        <v>0.108</v>
      </c>
      <c r="H335" s="24">
        <f>LISTINI!T334</f>
        <v>0.108</v>
      </c>
      <c r="I335" s="30">
        <f t="shared" si="5"/>
        <v>0.108</v>
      </c>
    </row>
    <row r="336" spans="1:9" ht="12.75">
      <c r="A336" s="4" t="s">
        <v>222</v>
      </c>
      <c r="B336" s="10" t="s">
        <v>6</v>
      </c>
      <c r="C336" s="24">
        <f>LISTINI!E335</f>
        <v>0.0955</v>
      </c>
      <c r="D336" s="24">
        <f>LISTINI!H335</f>
        <v>0.0955</v>
      </c>
      <c r="E336" s="24">
        <f>LISTINI!K335</f>
        <v>0.096</v>
      </c>
      <c r="F336" s="24">
        <f>LISTINI!N335</f>
        <v>0.096</v>
      </c>
      <c r="G336" s="24">
        <f>LISTINI!Q335</f>
        <v>0.096</v>
      </c>
      <c r="H336" s="24">
        <f>LISTINI!T335</f>
        <v>0.096</v>
      </c>
      <c r="I336" s="30">
        <f t="shared" si="5"/>
        <v>0.09583333333333333</v>
      </c>
    </row>
    <row r="337" spans="2:9" ht="12.75">
      <c r="B337" s="9"/>
      <c r="C337" s="24"/>
      <c r="D337" s="24"/>
      <c r="E337" s="24"/>
      <c r="F337" s="24"/>
      <c r="G337" s="24"/>
      <c r="H337" s="24"/>
      <c r="I337" s="30" t="e">
        <f t="shared" si="5"/>
        <v>#DIV/0!</v>
      </c>
    </row>
    <row r="338" spans="1:9" ht="12.75">
      <c r="A338" s="5" t="s">
        <v>223</v>
      </c>
      <c r="B338" s="11"/>
      <c r="C338" s="24"/>
      <c r="D338" s="24"/>
      <c r="E338" s="24"/>
      <c r="F338" s="24"/>
      <c r="G338" s="24"/>
      <c r="H338" s="24"/>
      <c r="I338" s="30" t="e">
        <f t="shared" si="5"/>
        <v>#DIV/0!</v>
      </c>
    </row>
    <row r="339" spans="1:9" ht="12.75">
      <c r="A339" s="6" t="s">
        <v>224</v>
      </c>
      <c r="B339" s="11"/>
      <c r="C339" s="24"/>
      <c r="D339" s="24"/>
      <c r="E339" s="24"/>
      <c r="F339" s="24"/>
      <c r="G339" s="24"/>
      <c r="H339" s="24"/>
      <c r="I339" s="30" t="e">
        <f t="shared" si="5"/>
        <v>#DIV/0!</v>
      </c>
    </row>
    <row r="340" spans="2:9" ht="12.75">
      <c r="B340" s="11"/>
      <c r="C340" s="24"/>
      <c r="D340" s="24"/>
      <c r="E340" s="24"/>
      <c r="F340" s="24"/>
      <c r="G340" s="24"/>
      <c r="H340" s="24"/>
      <c r="I340" s="30" t="e">
        <f t="shared" si="5"/>
        <v>#DIV/0!</v>
      </c>
    </row>
    <row r="341" spans="1:9" ht="12.75">
      <c r="A341" s="4" t="s">
        <v>225</v>
      </c>
      <c r="B341" s="10" t="s">
        <v>253</v>
      </c>
      <c r="C341" s="24">
        <f>LISTINI!E340</f>
        <v>120</v>
      </c>
      <c r="D341" s="24">
        <f>LISTINI!H340</f>
        <v>120</v>
      </c>
      <c r="E341" s="24">
        <f>LISTINI!K340</f>
        <v>135</v>
      </c>
      <c r="F341" s="24">
        <f>LISTINI!N340</f>
        <v>135</v>
      </c>
      <c r="G341" s="24">
        <f>LISTINI!Q340</f>
        <v>135</v>
      </c>
      <c r="H341" s="24">
        <f>LISTINI!T340</f>
        <v>135</v>
      </c>
      <c r="I341" s="30">
        <f t="shared" si="5"/>
        <v>130</v>
      </c>
    </row>
    <row r="342" spans="1:9" ht="12.75">
      <c r="A342" s="4" t="s">
        <v>226</v>
      </c>
      <c r="B342" s="10" t="s">
        <v>6</v>
      </c>
      <c r="C342" s="24">
        <f>LISTINI!E341</f>
        <v>62.5</v>
      </c>
      <c r="D342" s="24">
        <f>LISTINI!H341</f>
        <v>62.5</v>
      </c>
      <c r="E342" s="24">
        <f>LISTINI!K341</f>
        <v>62.5</v>
      </c>
      <c r="F342" s="24">
        <f>LISTINI!N341</f>
        <v>62.5</v>
      </c>
      <c r="G342" s="24">
        <f>LISTINI!Q341</f>
        <v>62.5</v>
      </c>
      <c r="H342" s="24">
        <f>LISTINI!T341</f>
        <v>62.5</v>
      </c>
      <c r="I342" s="30">
        <f t="shared" si="5"/>
        <v>62.5</v>
      </c>
    </row>
    <row r="343" spans="1:9" ht="12.75">
      <c r="A343" s="4" t="s">
        <v>227</v>
      </c>
      <c r="B343" s="10" t="s">
        <v>6</v>
      </c>
      <c r="C343" s="24">
        <f>LISTINI!E342</f>
        <v>37</v>
      </c>
      <c r="D343" s="24">
        <f>LISTINI!H342</f>
        <v>37</v>
      </c>
      <c r="E343" s="24">
        <f>LISTINI!K342</f>
        <v>37</v>
      </c>
      <c r="F343" s="24">
        <f>LISTINI!N342</f>
        <v>37</v>
      </c>
      <c r="G343" s="24">
        <f>LISTINI!Q342</f>
        <v>37</v>
      </c>
      <c r="H343" s="24">
        <f>LISTINI!T342</f>
        <v>37</v>
      </c>
      <c r="I343" s="30">
        <f t="shared" si="5"/>
        <v>37</v>
      </c>
    </row>
    <row r="344" spans="2:9" ht="12.75">
      <c r="B344" s="9"/>
      <c r="C344" s="24"/>
      <c r="D344" s="24"/>
      <c r="E344" s="24"/>
      <c r="F344" s="24"/>
      <c r="G344" s="24"/>
      <c r="H344" s="24"/>
      <c r="I344" s="30" t="e">
        <f t="shared" si="5"/>
        <v>#DIV/0!</v>
      </c>
    </row>
    <row r="345" spans="2:9" ht="12.75">
      <c r="B345" s="9"/>
      <c r="C345" s="24"/>
      <c r="D345" s="24"/>
      <c r="E345" s="24"/>
      <c r="F345" s="24"/>
      <c r="G345" s="24"/>
      <c r="H345" s="24"/>
      <c r="I345" s="30" t="e">
        <f t="shared" si="5"/>
        <v>#DIV/0!</v>
      </c>
    </row>
    <row r="346" spans="1:9" ht="12.75">
      <c r="A346" s="5" t="s">
        <v>229</v>
      </c>
      <c r="B346" s="11"/>
      <c r="C346" s="24"/>
      <c r="D346" s="24"/>
      <c r="E346" s="24"/>
      <c r="F346" s="24"/>
      <c r="G346" s="24"/>
      <c r="H346" s="24"/>
      <c r="I346" s="30" t="e">
        <f t="shared" si="5"/>
        <v>#DIV/0!</v>
      </c>
    </row>
    <row r="347" spans="1:9" ht="12.75">
      <c r="A347" s="6" t="s">
        <v>230</v>
      </c>
      <c r="B347" s="11"/>
      <c r="C347" s="24"/>
      <c r="D347" s="24"/>
      <c r="E347" s="24"/>
      <c r="F347" s="24"/>
      <c r="G347" s="24"/>
      <c r="H347" s="24"/>
      <c r="I347" s="30" t="e">
        <f t="shared" si="5"/>
        <v>#DIV/0!</v>
      </c>
    </row>
    <row r="348" spans="2:9" ht="12.75">
      <c r="B348" s="11"/>
      <c r="C348" s="24"/>
      <c r="D348" s="24"/>
      <c r="E348" s="24"/>
      <c r="F348" s="24"/>
      <c r="G348" s="24"/>
      <c r="H348" s="24"/>
      <c r="I348" s="30" t="e">
        <f t="shared" si="5"/>
        <v>#DIV/0!</v>
      </c>
    </row>
    <row r="349" spans="1:9" ht="12.75">
      <c r="A349" s="3" t="s">
        <v>231</v>
      </c>
      <c r="B349" s="11"/>
      <c r="C349" s="24"/>
      <c r="D349" s="24"/>
      <c r="E349" s="24"/>
      <c r="F349" s="24"/>
      <c r="G349" s="24"/>
      <c r="H349" s="24"/>
      <c r="I349" s="30" t="e">
        <f t="shared" si="5"/>
        <v>#DIV/0!</v>
      </c>
    </row>
    <row r="350" spans="1:9" ht="12.75">
      <c r="A350" s="4" t="s">
        <v>232</v>
      </c>
      <c r="B350" s="10" t="s">
        <v>5</v>
      </c>
      <c r="C350" s="24" t="str">
        <f>LISTINI!E348</f>
        <v>-</v>
      </c>
      <c r="D350" s="24" t="str">
        <f>LISTINI!H348</f>
        <v>-</v>
      </c>
      <c r="E350" s="24" t="str">
        <f>LISTINI!K348</f>
        <v>-</v>
      </c>
      <c r="F350" s="24" t="str">
        <f>LISTINI!N348</f>
        <v>-</v>
      </c>
      <c r="G350" s="24" t="str">
        <f>LISTINI!Q348</f>
        <v>-</v>
      </c>
      <c r="H350" s="24"/>
      <c r="I350" s="30" t="e">
        <f t="shared" si="5"/>
        <v>#DIV/0!</v>
      </c>
    </row>
    <row r="351" spans="1:9" ht="12.75">
      <c r="A351" s="4" t="s">
        <v>233</v>
      </c>
      <c r="B351" s="10" t="s">
        <v>6</v>
      </c>
      <c r="C351" s="24" t="str">
        <f>LISTINI!E349</f>
        <v>-</v>
      </c>
      <c r="D351" s="24" t="str">
        <f>LISTINI!H349</f>
        <v>-</v>
      </c>
      <c r="E351" s="24" t="str">
        <f>LISTINI!K349</f>
        <v>-</v>
      </c>
      <c r="F351" s="24" t="str">
        <f>LISTINI!N349</f>
        <v>-</v>
      </c>
      <c r="G351" s="24" t="str">
        <f>LISTINI!Q349</f>
        <v>-</v>
      </c>
      <c r="H351" s="24"/>
      <c r="I351" s="30" t="e">
        <f t="shared" si="5"/>
        <v>#DIV/0!</v>
      </c>
    </row>
    <row r="352" spans="2:9" ht="12.75">
      <c r="B352" s="10" t="s">
        <v>19</v>
      </c>
      <c r="C352" s="24">
        <f>LISTINI!E350</f>
        <v>0</v>
      </c>
      <c r="D352" s="24" t="str">
        <f>LISTINI!H350</f>
        <v>-</v>
      </c>
      <c r="E352" s="24">
        <f>LISTINI!K350</f>
        <v>0</v>
      </c>
      <c r="F352" s="24">
        <f>LISTINI!N350</f>
        <v>0</v>
      </c>
      <c r="G352" s="24">
        <f>LISTINI!Q350</f>
        <v>0</v>
      </c>
      <c r="H352" s="24"/>
      <c r="I352" s="30">
        <f t="shared" si="5"/>
        <v>0</v>
      </c>
    </row>
    <row r="353" spans="1:9" ht="12.75">
      <c r="A353" s="3" t="s">
        <v>234</v>
      </c>
      <c r="B353" s="11"/>
      <c r="C353" s="24">
        <f>LISTINI!E351</f>
        <v>0</v>
      </c>
      <c r="D353" s="24" t="str">
        <f>LISTINI!H351</f>
        <v>-</v>
      </c>
      <c r="E353" s="24">
        <f>LISTINI!K351</f>
        <v>0</v>
      </c>
      <c r="F353" s="24">
        <f>LISTINI!N351</f>
        <v>0</v>
      </c>
      <c r="G353" s="24">
        <f>LISTINI!Q351</f>
        <v>0</v>
      </c>
      <c r="H353" s="24"/>
      <c r="I353" s="30">
        <f t="shared" si="5"/>
        <v>0</v>
      </c>
    </row>
    <row r="354" spans="1:9" ht="12.75">
      <c r="A354" s="4" t="s">
        <v>235</v>
      </c>
      <c r="B354" s="10" t="s">
        <v>228</v>
      </c>
      <c r="C354" s="24" t="str">
        <f>LISTINI!E352</f>
        <v>-</v>
      </c>
      <c r="D354" s="24" t="str">
        <f>LISTINI!H352</f>
        <v>-</v>
      </c>
      <c r="E354" s="24" t="str">
        <f>LISTINI!K352</f>
        <v>-</v>
      </c>
      <c r="F354" s="24" t="str">
        <f>LISTINI!N352</f>
        <v>-</v>
      </c>
      <c r="G354" s="24" t="str">
        <f>LISTINI!Q352</f>
        <v>-</v>
      </c>
      <c r="H354" s="24"/>
      <c r="I354" s="30" t="e">
        <f t="shared" si="5"/>
        <v>#DIV/0!</v>
      </c>
    </row>
    <row r="355" spans="1:9" ht="12.75">
      <c r="A355" s="4" t="s">
        <v>236</v>
      </c>
      <c r="B355" s="10" t="s">
        <v>6</v>
      </c>
      <c r="C355" s="24" t="str">
        <f>LISTINI!E353</f>
        <v>-</v>
      </c>
      <c r="D355" s="24" t="str">
        <f>LISTINI!H353</f>
        <v>-</v>
      </c>
      <c r="E355" s="24" t="str">
        <f>LISTINI!K353</f>
        <v>-</v>
      </c>
      <c r="F355" s="24" t="str">
        <f>LISTINI!N353</f>
        <v>-</v>
      </c>
      <c r="G355" s="24" t="str">
        <f>LISTINI!Q353</f>
        <v>-</v>
      </c>
      <c r="H355" s="24"/>
      <c r="I355" s="30" t="e">
        <f t="shared" si="5"/>
        <v>#DIV/0!</v>
      </c>
    </row>
    <row r="356" spans="1:9" ht="12.75">
      <c r="A356" s="4" t="s">
        <v>237</v>
      </c>
      <c r="B356" s="10" t="s">
        <v>6</v>
      </c>
      <c r="C356" s="24" t="str">
        <f>LISTINI!E354</f>
        <v>-</v>
      </c>
      <c r="D356" s="24" t="str">
        <f>LISTINI!H354</f>
        <v>-</v>
      </c>
      <c r="E356" s="24" t="str">
        <f>LISTINI!K354</f>
        <v>-</v>
      </c>
      <c r="F356" s="24" t="str">
        <f>LISTINI!N354</f>
        <v>-</v>
      </c>
      <c r="G356" s="24" t="str">
        <f>LISTINI!Q354</f>
        <v>-</v>
      </c>
      <c r="H356" s="24"/>
      <c r="I356" s="30" t="e">
        <f t="shared" si="5"/>
        <v>#DIV/0!</v>
      </c>
    </row>
    <row r="357" spans="2:9" ht="12.75">
      <c r="B357" s="11"/>
      <c r="C357" s="24">
        <f>LISTINI!E355</f>
        <v>0</v>
      </c>
      <c r="D357" s="24">
        <f>LISTINI!H355</f>
        <v>0</v>
      </c>
      <c r="E357" s="24">
        <f>LISTINI!K355</f>
        <v>0</v>
      </c>
      <c r="F357" s="24">
        <f>LISTINI!N355</f>
        <v>0</v>
      </c>
      <c r="G357" s="24">
        <f>LISTINI!Q355</f>
        <v>0</v>
      </c>
      <c r="H357" s="24"/>
      <c r="I357" s="30">
        <f t="shared" si="5"/>
        <v>0</v>
      </c>
    </row>
    <row r="358" spans="1:9" ht="12.75">
      <c r="A358" s="3" t="s">
        <v>238</v>
      </c>
      <c r="B358" s="11"/>
      <c r="C358" s="24">
        <f>LISTINI!E356</f>
        <v>0</v>
      </c>
      <c r="D358" s="24">
        <f>LISTINI!H356</f>
        <v>0</v>
      </c>
      <c r="E358" s="24">
        <f>LISTINI!K356</f>
        <v>0</v>
      </c>
      <c r="F358" s="24">
        <f>LISTINI!N356</f>
        <v>0</v>
      </c>
      <c r="G358" s="24">
        <f>LISTINI!Q356</f>
        <v>0</v>
      </c>
      <c r="H358" s="24"/>
      <c r="I358" s="30">
        <f t="shared" si="5"/>
        <v>0</v>
      </c>
    </row>
    <row r="359" spans="1:9" ht="12.75">
      <c r="A359" s="4" t="s">
        <v>235</v>
      </c>
      <c r="B359" s="10" t="s">
        <v>228</v>
      </c>
      <c r="C359" s="24" t="str">
        <f>LISTINI!E357</f>
        <v>-</v>
      </c>
      <c r="D359" s="24" t="str">
        <f>LISTINI!H357</f>
        <v>-</v>
      </c>
      <c r="E359" s="24" t="str">
        <f>LISTINI!K357</f>
        <v>-</v>
      </c>
      <c r="F359" s="24" t="str">
        <f>LISTINI!N357</f>
        <v>-</v>
      </c>
      <c r="G359" s="24" t="str">
        <f>LISTINI!Q357</f>
        <v>-</v>
      </c>
      <c r="H359" s="24"/>
      <c r="I359" s="30" t="e">
        <f t="shared" si="5"/>
        <v>#DIV/0!</v>
      </c>
    </row>
    <row r="360" spans="1:9" ht="12.75">
      <c r="A360" s="4" t="s">
        <v>236</v>
      </c>
      <c r="B360" s="10" t="s">
        <v>6</v>
      </c>
      <c r="C360" s="24" t="str">
        <f>LISTINI!E358</f>
        <v>-</v>
      </c>
      <c r="D360" s="24" t="str">
        <f>LISTINI!H358</f>
        <v>-</v>
      </c>
      <c r="E360" s="24" t="str">
        <f>LISTINI!K358</f>
        <v>-</v>
      </c>
      <c r="F360" s="24" t="str">
        <f>LISTINI!N358</f>
        <v>-</v>
      </c>
      <c r="G360" s="24" t="str">
        <f>LISTINI!Q358</f>
        <v>-</v>
      </c>
      <c r="H360" s="24"/>
      <c r="I360" s="30" t="e">
        <f t="shared" si="5"/>
        <v>#DIV/0!</v>
      </c>
    </row>
    <row r="361" spans="1:9" ht="12.75">
      <c r="A361" s="4" t="s">
        <v>237</v>
      </c>
      <c r="B361" s="10" t="s">
        <v>6</v>
      </c>
      <c r="C361" s="24" t="str">
        <f>LISTINI!E359</f>
        <v>-</v>
      </c>
      <c r="D361" s="24" t="str">
        <f>LISTINI!H359</f>
        <v>-</v>
      </c>
      <c r="E361" s="24" t="str">
        <f>LISTINI!K359</f>
        <v>-</v>
      </c>
      <c r="F361" s="24" t="str">
        <f>LISTINI!N359</f>
        <v>-</v>
      </c>
      <c r="G361" s="24" t="str">
        <f>LISTINI!Q359</f>
        <v>-</v>
      </c>
      <c r="H361" s="24"/>
      <c r="I361" s="30" t="e">
        <f t="shared" si="5"/>
        <v>#DIV/0!</v>
      </c>
    </row>
    <row r="362" spans="2:9" ht="12.75">
      <c r="B362" s="11"/>
      <c r="C362" s="24">
        <f>LISTINI!E360</f>
        <v>0</v>
      </c>
      <c r="D362" s="24">
        <f>LISTINI!H360</f>
        <v>0</v>
      </c>
      <c r="E362" s="24">
        <f>LISTINI!K360</f>
        <v>0</v>
      </c>
      <c r="F362" s="24">
        <f>LISTINI!N360</f>
        <v>0</v>
      </c>
      <c r="G362" s="24">
        <f>LISTINI!Q360</f>
        <v>0</v>
      </c>
      <c r="H362" s="24"/>
      <c r="I362" s="30">
        <f t="shared" si="5"/>
        <v>0</v>
      </c>
    </row>
    <row r="363" spans="1:9" ht="12.75">
      <c r="A363" s="3" t="s">
        <v>239</v>
      </c>
      <c r="B363" s="11"/>
      <c r="C363" s="24">
        <f>LISTINI!E361</f>
        <v>0</v>
      </c>
      <c r="D363" s="24">
        <f>LISTINI!H361</f>
        <v>0</v>
      </c>
      <c r="E363" s="24">
        <f>LISTINI!K361</f>
        <v>0</v>
      </c>
      <c r="F363" s="24">
        <f>LISTINI!N361</f>
        <v>0</v>
      </c>
      <c r="G363" s="24">
        <f>LISTINI!Q361</f>
        <v>0</v>
      </c>
      <c r="H363" s="24"/>
      <c r="I363" s="30">
        <f t="shared" si="5"/>
        <v>0</v>
      </c>
    </row>
    <row r="364" spans="1:9" ht="12.75">
      <c r="A364" s="4" t="s">
        <v>240</v>
      </c>
      <c r="B364" s="10" t="s">
        <v>228</v>
      </c>
      <c r="C364" s="24" t="str">
        <f>LISTINI!E362</f>
        <v>-</v>
      </c>
      <c r="D364" s="24" t="str">
        <f>LISTINI!H362</f>
        <v>-</v>
      </c>
      <c r="E364" s="24" t="str">
        <f>LISTINI!K362</f>
        <v>-</v>
      </c>
      <c r="F364" s="24" t="str">
        <f>LISTINI!N362</f>
        <v>-</v>
      </c>
      <c r="G364" s="24" t="str">
        <f>LISTINI!Q362</f>
        <v>-</v>
      </c>
      <c r="H364" s="24"/>
      <c r="I364" s="30" t="e">
        <f t="shared" si="5"/>
        <v>#DIV/0!</v>
      </c>
    </row>
    <row r="365" spans="2:9" ht="12.75">
      <c r="B365" s="11"/>
      <c r="C365" s="24">
        <f>LISTINI!E363</f>
        <v>0</v>
      </c>
      <c r="D365" s="24">
        <f>LISTINI!H363</f>
        <v>0</v>
      </c>
      <c r="E365" s="24">
        <f>LISTINI!K363</f>
        <v>0</v>
      </c>
      <c r="F365" s="24">
        <f>LISTINI!N363</f>
        <v>0</v>
      </c>
      <c r="G365" s="24">
        <f>LISTINI!Q363</f>
        <v>0</v>
      </c>
      <c r="H365" s="24"/>
      <c r="I365" s="30">
        <f t="shared" si="5"/>
        <v>0</v>
      </c>
    </row>
    <row r="366" spans="1:9" ht="12.75">
      <c r="A366" s="3" t="s">
        <v>241</v>
      </c>
      <c r="B366" s="11"/>
      <c r="C366" s="24">
        <f>LISTINI!E364</f>
        <v>0</v>
      </c>
      <c r="D366" s="24">
        <f>LISTINI!H364</f>
        <v>0</v>
      </c>
      <c r="E366" s="24">
        <f>LISTINI!K364</f>
        <v>0</v>
      </c>
      <c r="F366" s="24">
        <f>LISTINI!N364</f>
        <v>0</v>
      </c>
      <c r="G366" s="24">
        <f>LISTINI!Q364</f>
        <v>0</v>
      </c>
      <c r="H366" s="24"/>
      <c r="I366" s="30">
        <f t="shared" si="5"/>
        <v>0</v>
      </c>
    </row>
    <row r="367" spans="1:9" ht="12.75">
      <c r="A367" s="4" t="s">
        <v>242</v>
      </c>
      <c r="B367" s="10" t="s">
        <v>228</v>
      </c>
      <c r="C367" s="24" t="str">
        <f>LISTINI!E365</f>
        <v>-</v>
      </c>
      <c r="D367" s="24" t="str">
        <f>LISTINI!H365</f>
        <v>-</v>
      </c>
      <c r="E367" s="24" t="str">
        <f>LISTINI!K365</f>
        <v>-</v>
      </c>
      <c r="F367" s="24" t="str">
        <f>LISTINI!N365</f>
        <v>-</v>
      </c>
      <c r="G367" s="24" t="str">
        <f>LISTINI!Q365</f>
        <v>-</v>
      </c>
      <c r="H367" s="24"/>
      <c r="I367" s="30" t="e">
        <f t="shared" si="5"/>
        <v>#DIV/0!</v>
      </c>
    </row>
    <row r="368" spans="1:9" ht="12.75">
      <c r="A368" s="4" t="s">
        <v>237</v>
      </c>
      <c r="B368" s="10" t="s">
        <v>6</v>
      </c>
      <c r="C368" s="24" t="str">
        <f>LISTINI!E366</f>
        <v>-</v>
      </c>
      <c r="D368" s="24" t="str">
        <f>LISTINI!H366</f>
        <v>-</v>
      </c>
      <c r="E368" s="24" t="str">
        <f>LISTINI!K366</f>
        <v>-</v>
      </c>
      <c r="F368" s="24" t="str">
        <f>LISTINI!N366</f>
        <v>-</v>
      </c>
      <c r="G368" s="24" t="str">
        <f>LISTINI!Q366</f>
        <v>-</v>
      </c>
      <c r="H368" s="24"/>
      <c r="I368" s="30" t="e">
        <f t="shared" si="5"/>
        <v>#DIV/0!</v>
      </c>
    </row>
    <row r="369" spans="2:9" ht="12.75">
      <c r="B369" s="11"/>
      <c r="C369" s="24">
        <f>LISTINI!E367</f>
        <v>0</v>
      </c>
      <c r="D369" s="24">
        <f>LISTINI!H367</f>
        <v>0</v>
      </c>
      <c r="E369" s="24">
        <f>LISTINI!K367</f>
        <v>0</v>
      </c>
      <c r="F369" s="24">
        <f>LISTINI!N367</f>
        <v>0</v>
      </c>
      <c r="G369" s="24">
        <f>LISTINI!Q367</f>
        <v>0</v>
      </c>
      <c r="H369" s="24"/>
      <c r="I369" s="30">
        <f t="shared" si="5"/>
        <v>0</v>
      </c>
    </row>
    <row r="370" spans="1:9" ht="12.75">
      <c r="A370" s="3" t="s">
        <v>243</v>
      </c>
      <c r="B370" s="11"/>
      <c r="C370" s="24">
        <f>LISTINI!E368</f>
        <v>0</v>
      </c>
      <c r="D370" s="24">
        <f>LISTINI!H368</f>
        <v>0</v>
      </c>
      <c r="E370" s="24">
        <f>LISTINI!K368</f>
        <v>0</v>
      </c>
      <c r="F370" s="24">
        <f>LISTINI!N368</f>
        <v>0</v>
      </c>
      <c r="G370" s="24">
        <f>LISTINI!Q368</f>
        <v>0</v>
      </c>
      <c r="H370" s="24"/>
      <c r="I370" s="30">
        <f t="shared" si="5"/>
        <v>0</v>
      </c>
    </row>
    <row r="371" spans="1:9" ht="12.75">
      <c r="A371" s="4" t="s">
        <v>246</v>
      </c>
      <c r="B371" s="10" t="s">
        <v>255</v>
      </c>
      <c r="C371" s="24" t="str">
        <f>LISTINI!E369</f>
        <v>-</v>
      </c>
      <c r="D371" s="24" t="str">
        <f>LISTINI!H369</f>
        <v>-</v>
      </c>
      <c r="E371" s="24" t="str">
        <f>LISTINI!K369</f>
        <v>-</v>
      </c>
      <c r="F371" s="24" t="str">
        <f>LISTINI!N369</f>
        <v>-</v>
      </c>
      <c r="G371" s="24" t="str">
        <f>LISTINI!Q369</f>
        <v>-</v>
      </c>
      <c r="H371" s="24"/>
      <c r="I371" s="30" t="e">
        <f t="shared" si="5"/>
        <v>#DIV/0!</v>
      </c>
    </row>
    <row r="372" spans="1:9" ht="12.75">
      <c r="A372" s="4" t="s">
        <v>245</v>
      </c>
      <c r="B372" s="10" t="s">
        <v>6</v>
      </c>
      <c r="C372" s="24" t="str">
        <f>LISTINI!E370</f>
        <v>-</v>
      </c>
      <c r="D372" s="24" t="str">
        <f>LISTINI!H370</f>
        <v>-</v>
      </c>
      <c r="E372" s="24" t="str">
        <f>LISTINI!K370</f>
        <v>-</v>
      </c>
      <c r="F372" s="24" t="str">
        <f>LISTINI!N370</f>
        <v>-</v>
      </c>
      <c r="G372" s="24" t="str">
        <f>LISTINI!Q370</f>
        <v>-</v>
      </c>
      <c r="H372" s="24"/>
      <c r="I372" s="30" t="e">
        <f t="shared" si="5"/>
        <v>#DIV/0!</v>
      </c>
    </row>
    <row r="373" spans="1:9" ht="12.75">
      <c r="A373" s="4" t="s">
        <v>244</v>
      </c>
      <c r="B373" s="10" t="s">
        <v>6</v>
      </c>
      <c r="C373" s="24" t="str">
        <f>LISTINI!E371</f>
        <v>-</v>
      </c>
      <c r="D373" s="24" t="str">
        <f>LISTINI!H371</f>
        <v>-</v>
      </c>
      <c r="E373" s="24" t="str">
        <f>LISTINI!K371</f>
        <v>-</v>
      </c>
      <c r="F373" s="24" t="str">
        <f>LISTINI!N371</f>
        <v>-</v>
      </c>
      <c r="G373" s="24" t="str">
        <f>LISTINI!Q371</f>
        <v>-</v>
      </c>
      <c r="H373" s="24"/>
      <c r="I373" s="30" t="e">
        <f t="shared" si="5"/>
        <v>#DIV/0!</v>
      </c>
    </row>
    <row r="374" spans="1:9" ht="12.75">
      <c r="A374" s="4" t="s">
        <v>249</v>
      </c>
      <c r="B374" s="10" t="s">
        <v>6</v>
      </c>
      <c r="C374" s="24" t="str">
        <f>LISTINI!E372</f>
        <v>-</v>
      </c>
      <c r="D374" s="24" t="str">
        <f>LISTINI!H372</f>
        <v>-</v>
      </c>
      <c r="E374" s="24" t="str">
        <f>LISTINI!K372</f>
        <v>-</v>
      </c>
      <c r="F374" s="24" t="str">
        <f>LISTINI!N372</f>
        <v>-</v>
      </c>
      <c r="G374" s="24" t="str">
        <f>LISTINI!Q372</f>
        <v>-</v>
      </c>
      <c r="H374" s="24"/>
      <c r="I374" s="30" t="e">
        <f t="shared" si="5"/>
        <v>#DIV/0!</v>
      </c>
    </row>
    <row r="375" spans="1:9" ht="12.75">
      <c r="A375" s="4" t="s">
        <v>247</v>
      </c>
      <c r="B375" s="10" t="s">
        <v>6</v>
      </c>
      <c r="C375" s="24" t="str">
        <f>LISTINI!E373</f>
        <v>-</v>
      </c>
      <c r="D375" s="24" t="str">
        <f>LISTINI!H373</f>
        <v>-</v>
      </c>
      <c r="E375" s="24" t="str">
        <f>LISTINI!K373</f>
        <v>-</v>
      </c>
      <c r="F375" s="24" t="str">
        <f>LISTINI!N373</f>
        <v>-</v>
      </c>
      <c r="G375" s="24" t="str">
        <f>LISTINI!Q373</f>
        <v>-</v>
      </c>
      <c r="H375" s="24"/>
      <c r="I375" s="30" t="e">
        <f t="shared" si="5"/>
        <v>#DIV/0!</v>
      </c>
    </row>
    <row r="376" spans="1:9" ht="12.75">
      <c r="A376" s="4" t="s">
        <v>248</v>
      </c>
      <c r="B376" s="10" t="s">
        <v>6</v>
      </c>
      <c r="C376" s="24" t="str">
        <f>LISTINI!E374</f>
        <v>-</v>
      </c>
      <c r="D376" s="24" t="str">
        <f>LISTINI!H374</f>
        <v>-</v>
      </c>
      <c r="E376" s="24" t="str">
        <f>LISTINI!K374</f>
        <v>-</v>
      </c>
      <c r="F376" s="24" t="str">
        <f>LISTINI!N374</f>
        <v>-</v>
      </c>
      <c r="G376" s="24" t="str">
        <f>LISTINI!Q374</f>
        <v>-</v>
      </c>
      <c r="H376" s="24"/>
      <c r="I376" s="30" t="e">
        <f t="shared" si="5"/>
        <v>#DIV/0!</v>
      </c>
    </row>
    <row r="377" spans="1:9" ht="12.75">
      <c r="A377" s="4"/>
      <c r="B377" s="11"/>
      <c r="C377" s="24">
        <f>LISTINI!E375</f>
        <v>0</v>
      </c>
      <c r="D377" s="24">
        <f>LISTINI!H375</f>
        <v>0</v>
      </c>
      <c r="E377" s="24">
        <f>LISTINI!K375</f>
        <v>0</v>
      </c>
      <c r="F377" s="24">
        <f>LISTINI!N375</f>
        <v>0</v>
      </c>
      <c r="G377" s="24">
        <f>LISTINI!Q375</f>
        <v>0</v>
      </c>
      <c r="H377" s="24"/>
      <c r="I377" s="30">
        <f t="shared" si="5"/>
        <v>0</v>
      </c>
    </row>
    <row r="378" ht="12.75">
      <c r="F378" s="28"/>
    </row>
    <row r="379" ht="12.75">
      <c r="F379" s="28"/>
    </row>
    <row r="380" ht="12.75">
      <c r="F380" s="28"/>
    </row>
  </sheetData>
  <sheetProtection/>
  <mergeCells count="1">
    <mergeCell ref="C5:G5"/>
  </mergeCells>
  <printOptions/>
  <pageMargins left="0.35433070866141736" right="0" top="0.1968503937007874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Donnarumma</Manager>
  <Company>cciaa salerno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statistica</dc:creator>
  <cp:keywords/>
  <dc:description/>
  <cp:lastModifiedBy>Celestino Sofia</cp:lastModifiedBy>
  <cp:lastPrinted>2022-07-20T08:33:05Z</cp:lastPrinted>
  <dcterms:created xsi:type="dcterms:W3CDTF">2001-05-08T16:23:31Z</dcterms:created>
  <dcterms:modified xsi:type="dcterms:W3CDTF">2022-07-29T08:45:48Z</dcterms:modified>
  <cp:category/>
  <cp:version/>
  <cp:contentType/>
  <cp:contentStatus/>
</cp:coreProperties>
</file>